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えすこーと\2024年 下半期\1226 献立\"/>
    </mc:Choice>
  </mc:AlternateContent>
  <xr:revisionPtr revIDLastSave="0" documentId="13_ncr:1_{63DE56F1-2149-4DD2-8141-F6FFA88AFFE4}" xr6:coauthVersionLast="47" xr6:coauthVersionMax="47" xr10:uidLastSave="{00000000-0000-0000-0000-000000000000}"/>
  <bookViews>
    <workbookView xWindow="-120" yWindow="-120" windowWidth="29040" windowHeight="15840" xr2:uid="{382208F6-CCAA-4A54-ABBA-26F2335096A4}"/>
  </bookViews>
  <sheets>
    <sheet name="普通食" sheetId="57" r:id="rId1"/>
    <sheet name="1月6日(月)(昼食)" sheetId="10" r:id="rId2"/>
    <sheet name="1月6日(月)(３時)" sheetId="11" r:id="rId3"/>
    <sheet name="1月7日(火)(昼食)" sheetId="12" r:id="rId4"/>
    <sheet name="1月7日(火)(３時)" sheetId="13" r:id="rId5"/>
    <sheet name="1月8日(水)(昼食)" sheetId="14" r:id="rId6"/>
    <sheet name="1月8日(水)(３時)" sheetId="15" r:id="rId7"/>
    <sheet name="1月9日(木)(昼食)" sheetId="16" r:id="rId8"/>
    <sheet name="1月9日(木)(３時)" sheetId="17" r:id="rId9"/>
    <sheet name="1月10日(金)(昼食)" sheetId="18" r:id="rId10"/>
    <sheet name="1月10日(金)(３時)" sheetId="19" r:id="rId11"/>
    <sheet name="1月14日(火)(昼食)" sheetId="24" r:id="rId12"/>
    <sheet name="1月14日(火)(３時)" sheetId="25" r:id="rId13"/>
    <sheet name="1月15日(水)(昼食)" sheetId="26" r:id="rId14"/>
    <sheet name="1月15日(水)(３時)" sheetId="27" r:id="rId15"/>
    <sheet name="1月16日(木)(昼食)" sheetId="28" r:id="rId16"/>
    <sheet name="1月16日(木)(３時)" sheetId="29" r:id="rId17"/>
    <sheet name="1月17日(金)(昼食)" sheetId="30" r:id="rId18"/>
    <sheet name="1月17日(金)(３時)" sheetId="31" r:id="rId19"/>
    <sheet name="1月20日(月)(昼食)" sheetId="34" r:id="rId20"/>
    <sheet name="1月20日(月)(３時)" sheetId="35" r:id="rId21"/>
    <sheet name="1月21日(火)(昼食)" sheetId="36" r:id="rId22"/>
    <sheet name="1月21日(火)(３時)" sheetId="37" r:id="rId23"/>
    <sheet name="1月22日(水)(昼食)" sheetId="38" r:id="rId24"/>
    <sheet name="1月22日(水)(３時)" sheetId="39" r:id="rId25"/>
    <sheet name="1月23日(木)(昼食)" sheetId="40" r:id="rId26"/>
    <sheet name="1月23日(木)(３時)" sheetId="41" r:id="rId27"/>
    <sheet name="1月24日(金)(昼食)" sheetId="42" r:id="rId28"/>
    <sheet name="1月24日(金)(３時)" sheetId="43" r:id="rId29"/>
    <sheet name="1月27日(月)(昼食)" sheetId="46" r:id="rId30"/>
    <sheet name="1月27日(月)(３時)" sheetId="47" r:id="rId31"/>
    <sheet name="1月28日(火)(昼食)" sheetId="48" r:id="rId32"/>
    <sheet name="1月28日(火)(３時)" sheetId="49" r:id="rId33"/>
    <sheet name="1月29日(水)(昼食)" sheetId="50" r:id="rId34"/>
    <sheet name="1月29日(水)(３時)" sheetId="51" r:id="rId35"/>
    <sheet name="1月30日(木)(昼食)" sheetId="52" r:id="rId36"/>
    <sheet name="1月30日(木)(３時)" sheetId="53" r:id="rId37"/>
    <sheet name="1月31日(金)(昼食)" sheetId="54" r:id="rId38"/>
    <sheet name="1月31日(金)(３時)" sheetId="55" r:id="rId3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55" l="1"/>
  <c r="D14" i="55"/>
  <c r="F13" i="55"/>
  <c r="D13" i="55"/>
  <c r="F12" i="55"/>
  <c r="D12" i="55"/>
  <c r="F11" i="55"/>
  <c r="D11" i="55"/>
  <c r="F10" i="55"/>
  <c r="D10" i="55"/>
  <c r="F9" i="55"/>
  <c r="D9" i="55"/>
  <c r="F8" i="55"/>
  <c r="D8" i="55"/>
  <c r="F7" i="55"/>
  <c r="D7" i="55"/>
  <c r="F6" i="55"/>
  <c r="D6" i="55"/>
  <c r="F5" i="55"/>
  <c r="D5" i="55"/>
  <c r="F34" i="54"/>
  <c r="D34" i="54"/>
  <c r="F33" i="54"/>
  <c r="D33" i="54"/>
  <c r="F32" i="54"/>
  <c r="D32" i="54"/>
  <c r="F31" i="54"/>
  <c r="D31" i="54"/>
  <c r="F30" i="54"/>
  <c r="D30" i="54"/>
  <c r="F29" i="54"/>
  <c r="D29" i="54"/>
  <c r="F28" i="54"/>
  <c r="D28" i="54"/>
  <c r="F27" i="54"/>
  <c r="D27" i="54"/>
  <c r="F26" i="54"/>
  <c r="D26" i="54"/>
  <c r="F25" i="54"/>
  <c r="D25" i="54"/>
  <c r="F24" i="54"/>
  <c r="D24" i="54"/>
  <c r="F23" i="54"/>
  <c r="D23" i="54"/>
  <c r="F22" i="54"/>
  <c r="D22" i="54"/>
  <c r="F21" i="54"/>
  <c r="D21" i="54"/>
  <c r="F20" i="54"/>
  <c r="D20" i="54"/>
  <c r="F19" i="54"/>
  <c r="D19" i="54"/>
  <c r="F18" i="54"/>
  <c r="D18" i="54"/>
  <c r="F17" i="54"/>
  <c r="D17" i="54"/>
  <c r="F16" i="54"/>
  <c r="D16" i="54"/>
  <c r="F15" i="54"/>
  <c r="D15" i="54"/>
  <c r="F14" i="54"/>
  <c r="D14" i="54"/>
  <c r="F13" i="54"/>
  <c r="D13" i="54"/>
  <c r="F12" i="54"/>
  <c r="D12" i="54"/>
  <c r="F11" i="54"/>
  <c r="D11" i="54"/>
  <c r="F10" i="54"/>
  <c r="D10" i="54"/>
  <c r="F9" i="54"/>
  <c r="D9" i="54"/>
  <c r="F8" i="54"/>
  <c r="D8" i="54"/>
  <c r="F7" i="54"/>
  <c r="D7" i="54"/>
  <c r="F6" i="54"/>
  <c r="D6" i="54"/>
  <c r="F5" i="54"/>
  <c r="D5" i="54"/>
  <c r="F14" i="53"/>
  <c r="D14" i="53"/>
  <c r="F13" i="53"/>
  <c r="D13" i="53"/>
  <c r="F12" i="53"/>
  <c r="D12" i="53"/>
  <c r="F11" i="53"/>
  <c r="D11" i="53"/>
  <c r="F10" i="53"/>
  <c r="D10" i="53"/>
  <c r="F9" i="53"/>
  <c r="D9" i="53"/>
  <c r="F8" i="53"/>
  <c r="D8" i="53"/>
  <c r="D7" i="53"/>
  <c r="F6" i="53"/>
  <c r="D6" i="53"/>
  <c r="F5" i="53"/>
  <c r="D5" i="53"/>
  <c r="F33" i="52"/>
  <c r="D33" i="52"/>
  <c r="F32" i="52"/>
  <c r="D32" i="52"/>
  <c r="F31" i="52"/>
  <c r="D31" i="52"/>
  <c r="F30" i="52"/>
  <c r="D30" i="52"/>
  <c r="F29" i="52"/>
  <c r="D29" i="52"/>
  <c r="F28" i="52"/>
  <c r="D28" i="52"/>
  <c r="F27" i="52"/>
  <c r="D27" i="52"/>
  <c r="F26" i="52"/>
  <c r="D26" i="52"/>
  <c r="F25" i="52"/>
  <c r="D25" i="52"/>
  <c r="F24" i="52"/>
  <c r="D24" i="52"/>
  <c r="F23" i="52"/>
  <c r="D23" i="52"/>
  <c r="F22" i="52"/>
  <c r="D22" i="52"/>
  <c r="F21" i="52"/>
  <c r="D21" i="52"/>
  <c r="F20" i="52"/>
  <c r="D20" i="52"/>
  <c r="F19" i="52"/>
  <c r="D19" i="52"/>
  <c r="F18" i="52"/>
  <c r="D18" i="52"/>
  <c r="F17" i="52"/>
  <c r="D17" i="52"/>
  <c r="F16" i="52"/>
  <c r="D16" i="52"/>
  <c r="F15" i="52"/>
  <c r="D15" i="52"/>
  <c r="F14" i="52"/>
  <c r="D14" i="52"/>
  <c r="F13" i="52"/>
  <c r="D13" i="52"/>
  <c r="F12" i="52"/>
  <c r="D12" i="52"/>
  <c r="F11" i="52"/>
  <c r="D11" i="52"/>
  <c r="F10" i="52"/>
  <c r="D10" i="52"/>
  <c r="F9" i="52"/>
  <c r="D9" i="52"/>
  <c r="F8" i="52"/>
  <c r="D8" i="52"/>
  <c r="F7" i="52"/>
  <c r="D7" i="52"/>
  <c r="F6" i="52"/>
  <c r="D6" i="52"/>
  <c r="F5" i="52"/>
  <c r="D5" i="52"/>
  <c r="F13" i="51"/>
  <c r="D13" i="51"/>
  <c r="F12" i="51"/>
  <c r="D12" i="51"/>
  <c r="F11" i="51"/>
  <c r="D11" i="51"/>
  <c r="F10" i="51"/>
  <c r="D10" i="51"/>
  <c r="F9" i="51"/>
  <c r="D9" i="51"/>
  <c r="F8" i="51"/>
  <c r="D8" i="51"/>
  <c r="F7" i="51"/>
  <c r="D7" i="51"/>
  <c r="F6" i="51"/>
  <c r="D6" i="51"/>
  <c r="F5" i="51"/>
  <c r="D5" i="51"/>
  <c r="F29" i="50"/>
  <c r="D29" i="50"/>
  <c r="F28" i="50"/>
  <c r="D28" i="50"/>
  <c r="F27" i="50"/>
  <c r="D27" i="50"/>
  <c r="F26" i="50"/>
  <c r="D26" i="50"/>
  <c r="F25" i="50"/>
  <c r="D25" i="50"/>
  <c r="F24" i="50"/>
  <c r="D24" i="50"/>
  <c r="F23" i="50"/>
  <c r="D23" i="50"/>
  <c r="F22" i="50"/>
  <c r="D22" i="50"/>
  <c r="F21" i="50"/>
  <c r="D21" i="50"/>
  <c r="F20" i="50"/>
  <c r="D20" i="50"/>
  <c r="F19" i="50"/>
  <c r="D19" i="50"/>
  <c r="F18" i="50"/>
  <c r="D18" i="50"/>
  <c r="F17" i="50"/>
  <c r="D17" i="50"/>
  <c r="F16" i="50"/>
  <c r="D16" i="50"/>
  <c r="F15" i="50"/>
  <c r="D15" i="50"/>
  <c r="F14" i="50"/>
  <c r="D14" i="50"/>
  <c r="F13" i="50"/>
  <c r="D13" i="50"/>
  <c r="F12" i="50"/>
  <c r="D12" i="50"/>
  <c r="F11" i="50"/>
  <c r="D11" i="50"/>
  <c r="F10" i="50"/>
  <c r="D10" i="50"/>
  <c r="F9" i="50"/>
  <c r="D9" i="50"/>
  <c r="F8" i="50"/>
  <c r="D8" i="50"/>
  <c r="F7" i="50"/>
  <c r="D7" i="50"/>
  <c r="F6" i="50"/>
  <c r="D6" i="50"/>
  <c r="F5" i="50"/>
  <c r="D5" i="50"/>
  <c r="F14" i="49"/>
  <c r="D14" i="49"/>
  <c r="F13" i="49"/>
  <c r="D13" i="49"/>
  <c r="F12" i="49"/>
  <c r="D12" i="49"/>
  <c r="F11" i="49"/>
  <c r="D11" i="49"/>
  <c r="F10" i="49"/>
  <c r="D10" i="49"/>
  <c r="F9" i="49"/>
  <c r="D9" i="49"/>
  <c r="F8" i="49"/>
  <c r="D8" i="49"/>
  <c r="F7" i="49"/>
  <c r="D7" i="49"/>
  <c r="F6" i="49"/>
  <c r="D6" i="49"/>
  <c r="F5" i="49"/>
  <c r="D5" i="49"/>
  <c r="F30" i="48"/>
  <c r="D30" i="48"/>
  <c r="F29" i="48"/>
  <c r="D29" i="48"/>
  <c r="F28" i="48"/>
  <c r="D28" i="48"/>
  <c r="F27" i="48"/>
  <c r="D27" i="48"/>
  <c r="F26" i="48"/>
  <c r="D26" i="48"/>
  <c r="F25" i="48"/>
  <c r="D25" i="48"/>
  <c r="F24" i="48"/>
  <c r="D24" i="48"/>
  <c r="F23" i="48"/>
  <c r="D23" i="48"/>
  <c r="F22" i="48"/>
  <c r="D22" i="48"/>
  <c r="F21" i="48"/>
  <c r="D21" i="48"/>
  <c r="F20" i="48"/>
  <c r="D20" i="48"/>
  <c r="F19" i="48"/>
  <c r="D19" i="48"/>
  <c r="F18" i="48"/>
  <c r="D18" i="48"/>
  <c r="F17" i="48"/>
  <c r="D17" i="48"/>
  <c r="F16" i="48"/>
  <c r="D16" i="48"/>
  <c r="F15" i="48"/>
  <c r="D15" i="48"/>
  <c r="F14" i="48"/>
  <c r="D14" i="48"/>
  <c r="F13" i="48"/>
  <c r="D13" i="48"/>
  <c r="F12" i="48"/>
  <c r="D12" i="48"/>
  <c r="F11" i="48"/>
  <c r="D11" i="48"/>
  <c r="F10" i="48"/>
  <c r="D10" i="48"/>
  <c r="F9" i="48"/>
  <c r="D9" i="48"/>
  <c r="F8" i="48"/>
  <c r="D8" i="48"/>
  <c r="F7" i="48"/>
  <c r="D7" i="48"/>
  <c r="F6" i="48"/>
  <c r="D6" i="48"/>
  <c r="F5" i="48"/>
  <c r="D5" i="48"/>
  <c r="F15" i="47"/>
  <c r="D15" i="47"/>
  <c r="F14" i="47"/>
  <c r="D14" i="47"/>
  <c r="F13" i="47"/>
  <c r="D13" i="47"/>
  <c r="F12" i="47"/>
  <c r="D12" i="47"/>
  <c r="F11" i="47"/>
  <c r="D11" i="47"/>
  <c r="F10" i="47"/>
  <c r="D10" i="47"/>
  <c r="F9" i="47"/>
  <c r="D9" i="47"/>
  <c r="F8" i="47"/>
  <c r="D8" i="47"/>
  <c r="F7" i="47"/>
  <c r="D7" i="47"/>
  <c r="F6" i="47"/>
  <c r="D6" i="47"/>
  <c r="F5" i="47"/>
  <c r="D5" i="47"/>
  <c r="F34" i="46"/>
  <c r="D34" i="46"/>
  <c r="F33" i="46"/>
  <c r="D33" i="46"/>
  <c r="F32" i="46"/>
  <c r="D32" i="46"/>
  <c r="F31" i="46"/>
  <c r="D31" i="46"/>
  <c r="F30" i="46"/>
  <c r="D30" i="46"/>
  <c r="F29" i="46"/>
  <c r="D29" i="46"/>
  <c r="F28" i="46"/>
  <c r="D28" i="46"/>
  <c r="F27" i="46"/>
  <c r="D27" i="46"/>
  <c r="F26" i="46"/>
  <c r="D26" i="46"/>
  <c r="F25" i="46"/>
  <c r="D25" i="46"/>
  <c r="F24" i="46"/>
  <c r="D24" i="46"/>
  <c r="F23" i="46"/>
  <c r="D23" i="46"/>
  <c r="F22" i="46"/>
  <c r="D22" i="46"/>
  <c r="F21" i="46"/>
  <c r="D21" i="46"/>
  <c r="F20" i="46"/>
  <c r="D20" i="46"/>
  <c r="F19" i="46"/>
  <c r="D19" i="46"/>
  <c r="F18" i="46"/>
  <c r="D18" i="46"/>
  <c r="F17" i="46"/>
  <c r="D17" i="46"/>
  <c r="F16" i="46"/>
  <c r="D16" i="46"/>
  <c r="F15" i="46"/>
  <c r="D15" i="46"/>
  <c r="F14" i="46"/>
  <c r="D14" i="46"/>
  <c r="F13" i="46"/>
  <c r="D13" i="46"/>
  <c r="F12" i="46"/>
  <c r="D12" i="46"/>
  <c r="F11" i="46"/>
  <c r="D11" i="46"/>
  <c r="F10" i="46"/>
  <c r="D10" i="46"/>
  <c r="F9" i="46"/>
  <c r="D9" i="46"/>
  <c r="F8" i="46"/>
  <c r="D8" i="46"/>
  <c r="F7" i="46"/>
  <c r="D7" i="46"/>
  <c r="F6" i="46"/>
  <c r="D6" i="46"/>
  <c r="F5" i="46"/>
  <c r="D5" i="46"/>
  <c r="F14" i="43"/>
  <c r="D14" i="43"/>
  <c r="F13" i="43"/>
  <c r="D13" i="43"/>
  <c r="F12" i="43"/>
  <c r="D12" i="43"/>
  <c r="F11" i="43"/>
  <c r="D11" i="43"/>
  <c r="F10" i="43"/>
  <c r="D10" i="43"/>
  <c r="F9" i="43"/>
  <c r="D9" i="43"/>
  <c r="F8" i="43"/>
  <c r="D8" i="43"/>
  <c r="F7" i="43"/>
  <c r="D7" i="43"/>
  <c r="F6" i="43"/>
  <c r="D6" i="43"/>
  <c r="F5" i="43"/>
  <c r="D5" i="43"/>
  <c r="F24" i="42"/>
  <c r="D24" i="42"/>
  <c r="F23" i="42"/>
  <c r="D23" i="42"/>
  <c r="F22" i="42"/>
  <c r="D22" i="42"/>
  <c r="F21" i="42"/>
  <c r="D21" i="42"/>
  <c r="F20" i="42"/>
  <c r="D20" i="42"/>
  <c r="F19" i="42"/>
  <c r="D19" i="42"/>
  <c r="F18" i="42"/>
  <c r="D18" i="42"/>
  <c r="F17" i="42"/>
  <c r="D17" i="42"/>
  <c r="F16" i="42"/>
  <c r="D16" i="42"/>
  <c r="F15" i="42"/>
  <c r="D15" i="42"/>
  <c r="F14" i="42"/>
  <c r="D14" i="42"/>
  <c r="F13" i="42"/>
  <c r="D13" i="42"/>
  <c r="F12" i="42"/>
  <c r="D12" i="42"/>
  <c r="F11" i="42"/>
  <c r="D11" i="42"/>
  <c r="F10" i="42"/>
  <c r="D10" i="42"/>
  <c r="F9" i="42"/>
  <c r="D9" i="42"/>
  <c r="F8" i="42"/>
  <c r="D8" i="42"/>
  <c r="F7" i="42"/>
  <c r="D7" i="42"/>
  <c r="F6" i="42"/>
  <c r="D6" i="42"/>
  <c r="F5" i="42"/>
  <c r="D5" i="42"/>
  <c r="F15" i="41"/>
  <c r="D15" i="41"/>
  <c r="F14" i="41"/>
  <c r="D14" i="41"/>
  <c r="F13" i="41"/>
  <c r="D13" i="41"/>
  <c r="F12" i="41"/>
  <c r="D12" i="41"/>
  <c r="F11" i="41"/>
  <c r="D11" i="41"/>
  <c r="F10" i="41"/>
  <c r="D10" i="41"/>
  <c r="F9" i="41"/>
  <c r="D9" i="41"/>
  <c r="F8" i="41"/>
  <c r="D8" i="41"/>
  <c r="F7" i="41"/>
  <c r="D7" i="41"/>
  <c r="F6" i="41"/>
  <c r="D6" i="41"/>
  <c r="F5" i="41"/>
  <c r="D5" i="41"/>
  <c r="F32" i="40"/>
  <c r="D32" i="40"/>
  <c r="F31" i="40"/>
  <c r="D31" i="40"/>
  <c r="F30" i="40"/>
  <c r="D30" i="40"/>
  <c r="F29" i="40"/>
  <c r="D29" i="40"/>
  <c r="F28" i="40"/>
  <c r="D28" i="40"/>
  <c r="F27" i="40"/>
  <c r="D27" i="40"/>
  <c r="F26" i="40"/>
  <c r="D26" i="40"/>
  <c r="F25" i="40"/>
  <c r="D25" i="40"/>
  <c r="F24" i="40"/>
  <c r="D24" i="40"/>
  <c r="F23" i="40"/>
  <c r="D23" i="40"/>
  <c r="F22" i="40"/>
  <c r="D22" i="40"/>
  <c r="F21" i="40"/>
  <c r="D21" i="40"/>
  <c r="F20" i="40"/>
  <c r="D20" i="40"/>
  <c r="F19" i="40"/>
  <c r="D19" i="40"/>
  <c r="F18" i="40"/>
  <c r="D18" i="40"/>
  <c r="F17" i="40"/>
  <c r="D17" i="40"/>
  <c r="F16" i="40"/>
  <c r="D16" i="40"/>
  <c r="F15" i="40"/>
  <c r="D15" i="40"/>
  <c r="F14" i="40"/>
  <c r="D14" i="40"/>
  <c r="F13" i="40"/>
  <c r="D13" i="40"/>
  <c r="F12" i="40"/>
  <c r="D12" i="40"/>
  <c r="F11" i="40"/>
  <c r="D11" i="40"/>
  <c r="F10" i="40"/>
  <c r="D10" i="40"/>
  <c r="F9" i="40"/>
  <c r="D9" i="40"/>
  <c r="F8" i="40"/>
  <c r="D8" i="40"/>
  <c r="F7" i="40"/>
  <c r="D7" i="40"/>
  <c r="F6" i="40"/>
  <c r="D6" i="40"/>
  <c r="F5" i="40"/>
  <c r="D5" i="40"/>
  <c r="F14" i="39"/>
  <c r="D14" i="39"/>
  <c r="F13" i="39"/>
  <c r="D13" i="39"/>
  <c r="F12" i="39"/>
  <c r="D12" i="39"/>
  <c r="F11" i="39"/>
  <c r="D11" i="39"/>
  <c r="F10" i="39"/>
  <c r="D10" i="39"/>
  <c r="F9" i="39"/>
  <c r="D9" i="39"/>
  <c r="F8" i="39"/>
  <c r="D8" i="39"/>
  <c r="F7" i="39"/>
  <c r="D7" i="39"/>
  <c r="F6" i="39"/>
  <c r="D6" i="39"/>
  <c r="F5" i="39"/>
  <c r="D5" i="39"/>
  <c r="F38" i="38"/>
  <c r="D38" i="38"/>
  <c r="F37" i="38"/>
  <c r="D37" i="38"/>
  <c r="F36" i="38"/>
  <c r="D36" i="38"/>
  <c r="F35" i="38"/>
  <c r="D35" i="38"/>
  <c r="F34" i="38"/>
  <c r="D34" i="38"/>
  <c r="F33" i="38"/>
  <c r="D33" i="38"/>
  <c r="F32" i="38"/>
  <c r="D32" i="38"/>
  <c r="F31" i="38"/>
  <c r="D31" i="38"/>
  <c r="F30" i="38"/>
  <c r="D30" i="38"/>
  <c r="F29" i="38"/>
  <c r="D29" i="38"/>
  <c r="F28" i="38"/>
  <c r="D28" i="38"/>
  <c r="F27" i="38"/>
  <c r="D27" i="38"/>
  <c r="F26" i="38"/>
  <c r="D26" i="38"/>
  <c r="F25" i="38"/>
  <c r="D25" i="38"/>
  <c r="F24" i="38"/>
  <c r="D24" i="38"/>
  <c r="F23" i="38"/>
  <c r="D23" i="38"/>
  <c r="F22" i="38"/>
  <c r="D22" i="38"/>
  <c r="F21" i="38"/>
  <c r="D21" i="38"/>
  <c r="F20" i="38"/>
  <c r="D20" i="38"/>
  <c r="F19" i="38"/>
  <c r="D19" i="38"/>
  <c r="F18" i="38"/>
  <c r="D18" i="38"/>
  <c r="F17" i="38"/>
  <c r="D17" i="38"/>
  <c r="F16" i="38"/>
  <c r="D16" i="38"/>
  <c r="F15" i="38"/>
  <c r="D15" i="38"/>
  <c r="F14" i="38"/>
  <c r="D14" i="38"/>
  <c r="F13" i="38"/>
  <c r="D13" i="38"/>
  <c r="F12" i="38"/>
  <c r="D12" i="38"/>
  <c r="F11" i="38"/>
  <c r="D11" i="38"/>
  <c r="F10" i="38"/>
  <c r="D10" i="38"/>
  <c r="F9" i="38"/>
  <c r="D9" i="38"/>
  <c r="F8" i="38"/>
  <c r="D8" i="38"/>
  <c r="F7" i="38"/>
  <c r="D7" i="38"/>
  <c r="F6" i="38"/>
  <c r="D6" i="38"/>
  <c r="F5" i="38"/>
  <c r="D5" i="38"/>
  <c r="F15" i="37"/>
  <c r="D15" i="37"/>
  <c r="F14" i="37"/>
  <c r="D14" i="37"/>
  <c r="F13" i="37"/>
  <c r="D13" i="37"/>
  <c r="F12" i="37"/>
  <c r="D12" i="37"/>
  <c r="F11" i="37"/>
  <c r="D11" i="37"/>
  <c r="F10" i="37"/>
  <c r="D10" i="37"/>
  <c r="F9" i="37"/>
  <c r="D9" i="37"/>
  <c r="F8" i="37"/>
  <c r="D8" i="37"/>
  <c r="F7" i="37"/>
  <c r="D7" i="37"/>
  <c r="F6" i="37"/>
  <c r="D6" i="37"/>
  <c r="F5" i="37"/>
  <c r="D5" i="37"/>
  <c r="F36" i="36"/>
  <c r="D36" i="36"/>
  <c r="F35" i="36"/>
  <c r="D35" i="36"/>
  <c r="F34" i="36"/>
  <c r="D34" i="36"/>
  <c r="F33" i="36"/>
  <c r="D33" i="36"/>
  <c r="F32" i="36"/>
  <c r="D32" i="36"/>
  <c r="F31" i="36"/>
  <c r="D31" i="36"/>
  <c r="F30" i="36"/>
  <c r="D30" i="36"/>
  <c r="F29" i="36"/>
  <c r="D29" i="36"/>
  <c r="F28" i="36"/>
  <c r="D28" i="36"/>
  <c r="F27" i="36"/>
  <c r="D27" i="36"/>
  <c r="F26" i="36"/>
  <c r="D26" i="36"/>
  <c r="F25" i="36"/>
  <c r="D25" i="36"/>
  <c r="F24" i="36"/>
  <c r="D24" i="36"/>
  <c r="F23" i="36"/>
  <c r="D23" i="36"/>
  <c r="F22" i="36"/>
  <c r="D22" i="36"/>
  <c r="F21" i="36"/>
  <c r="D21" i="36"/>
  <c r="F20" i="36"/>
  <c r="D20" i="36"/>
  <c r="F19" i="36"/>
  <c r="D19" i="36"/>
  <c r="F18" i="36"/>
  <c r="D18" i="36"/>
  <c r="F17" i="36"/>
  <c r="D17" i="36"/>
  <c r="F16" i="36"/>
  <c r="D16" i="36"/>
  <c r="F15" i="36"/>
  <c r="D15" i="36"/>
  <c r="F14" i="36"/>
  <c r="D14" i="36"/>
  <c r="F13" i="36"/>
  <c r="D13" i="36"/>
  <c r="F12" i="36"/>
  <c r="D12" i="36"/>
  <c r="F11" i="36"/>
  <c r="D11" i="36"/>
  <c r="F10" i="36"/>
  <c r="D10" i="36"/>
  <c r="F9" i="36"/>
  <c r="D9" i="36"/>
  <c r="F8" i="36"/>
  <c r="D8" i="36"/>
  <c r="F7" i="36"/>
  <c r="D7" i="36"/>
  <c r="F6" i="36"/>
  <c r="D6" i="36"/>
  <c r="F5" i="36"/>
  <c r="D5" i="36"/>
  <c r="F15" i="35"/>
  <c r="D15" i="35"/>
  <c r="F14" i="35"/>
  <c r="D14" i="35"/>
  <c r="F13" i="35"/>
  <c r="D13" i="35"/>
  <c r="F12" i="35"/>
  <c r="D12" i="35"/>
  <c r="F11" i="35"/>
  <c r="D11" i="35"/>
  <c r="F10" i="35"/>
  <c r="D10" i="35"/>
  <c r="F9" i="35"/>
  <c r="D9" i="35"/>
  <c r="F8" i="35"/>
  <c r="D8" i="35"/>
  <c r="F7" i="35"/>
  <c r="D7" i="35"/>
  <c r="F6" i="35"/>
  <c r="D6" i="35"/>
  <c r="F5" i="35"/>
  <c r="D5" i="35"/>
  <c r="F33" i="34"/>
  <c r="D33" i="34"/>
  <c r="F32" i="34"/>
  <c r="D32" i="34"/>
  <c r="F31" i="34"/>
  <c r="D31" i="34"/>
  <c r="F30" i="34"/>
  <c r="D30" i="34"/>
  <c r="F29" i="34"/>
  <c r="D29" i="34"/>
  <c r="F28" i="34"/>
  <c r="D28" i="34"/>
  <c r="F27" i="34"/>
  <c r="D27" i="34"/>
  <c r="F26" i="34"/>
  <c r="D26" i="34"/>
  <c r="F25" i="34"/>
  <c r="D25" i="34"/>
  <c r="F24" i="34"/>
  <c r="D24" i="34"/>
  <c r="F23" i="34"/>
  <c r="D23" i="34"/>
  <c r="F22" i="34"/>
  <c r="D22" i="34"/>
  <c r="F21" i="34"/>
  <c r="D21" i="34"/>
  <c r="F20" i="34"/>
  <c r="D20" i="34"/>
  <c r="F19" i="34"/>
  <c r="D19" i="34"/>
  <c r="F18" i="34"/>
  <c r="D18" i="34"/>
  <c r="F17" i="34"/>
  <c r="D17" i="34"/>
  <c r="F16" i="34"/>
  <c r="D16" i="34"/>
  <c r="F15" i="34"/>
  <c r="D15" i="34"/>
  <c r="F14" i="34"/>
  <c r="D14" i="34"/>
  <c r="F13" i="34"/>
  <c r="D13" i="34"/>
  <c r="F12" i="34"/>
  <c r="D12" i="34"/>
  <c r="F11" i="34"/>
  <c r="D11" i="34"/>
  <c r="F10" i="34"/>
  <c r="D10" i="34"/>
  <c r="F9" i="34"/>
  <c r="D9" i="34"/>
  <c r="F8" i="34"/>
  <c r="D8" i="34"/>
  <c r="F7" i="34"/>
  <c r="D7" i="34"/>
  <c r="F6" i="34"/>
  <c r="D6" i="34"/>
  <c r="F5" i="34"/>
  <c r="D5" i="34"/>
  <c r="F14" i="31"/>
  <c r="D14" i="31"/>
  <c r="F13" i="31"/>
  <c r="D13" i="31"/>
  <c r="F12" i="31"/>
  <c r="D12" i="31"/>
  <c r="F11" i="31"/>
  <c r="D11" i="31"/>
  <c r="F10" i="31"/>
  <c r="D10" i="31"/>
  <c r="F9" i="31"/>
  <c r="D9" i="31"/>
  <c r="F8" i="31"/>
  <c r="D8" i="31"/>
  <c r="F7" i="31"/>
  <c r="D7" i="31"/>
  <c r="F6" i="31"/>
  <c r="D6" i="31"/>
  <c r="F5" i="31"/>
  <c r="D5" i="31"/>
  <c r="F34" i="30"/>
  <c r="D34" i="30"/>
  <c r="F33" i="30"/>
  <c r="D33" i="30"/>
  <c r="F32" i="30"/>
  <c r="D32" i="30"/>
  <c r="F31" i="30"/>
  <c r="D31" i="30"/>
  <c r="F30" i="30"/>
  <c r="D30" i="30"/>
  <c r="F29" i="30"/>
  <c r="D29" i="30"/>
  <c r="F28" i="30"/>
  <c r="D28" i="30"/>
  <c r="F27" i="30"/>
  <c r="D27" i="30"/>
  <c r="F26" i="30"/>
  <c r="D26" i="30"/>
  <c r="F25" i="30"/>
  <c r="D25" i="30"/>
  <c r="F24" i="30"/>
  <c r="D24" i="30"/>
  <c r="F23" i="30"/>
  <c r="D23" i="30"/>
  <c r="F22" i="30"/>
  <c r="D22" i="30"/>
  <c r="F21" i="30"/>
  <c r="D21" i="30"/>
  <c r="F20" i="30"/>
  <c r="D20" i="30"/>
  <c r="F19" i="30"/>
  <c r="D19" i="30"/>
  <c r="F18" i="30"/>
  <c r="D18" i="30"/>
  <c r="F17" i="30"/>
  <c r="D17" i="30"/>
  <c r="F16" i="30"/>
  <c r="D16" i="30"/>
  <c r="F15" i="30"/>
  <c r="D15" i="30"/>
  <c r="F14" i="30"/>
  <c r="D14" i="30"/>
  <c r="F13" i="30"/>
  <c r="D13" i="30"/>
  <c r="F12" i="30"/>
  <c r="D12" i="30"/>
  <c r="F11" i="30"/>
  <c r="D11" i="30"/>
  <c r="F10" i="30"/>
  <c r="D10" i="30"/>
  <c r="F9" i="30"/>
  <c r="D9" i="30"/>
  <c r="F8" i="30"/>
  <c r="D8" i="30"/>
  <c r="F7" i="30"/>
  <c r="D7" i="30"/>
  <c r="F6" i="30"/>
  <c r="D6" i="30"/>
  <c r="F5" i="30"/>
  <c r="D5" i="30"/>
  <c r="F13" i="29"/>
  <c r="D13" i="29"/>
  <c r="F12" i="29"/>
  <c r="D12" i="29"/>
  <c r="F11" i="29"/>
  <c r="D11" i="29"/>
  <c r="F10" i="29"/>
  <c r="D10" i="29"/>
  <c r="F9" i="29"/>
  <c r="D9" i="29"/>
  <c r="F8" i="29"/>
  <c r="D8" i="29"/>
  <c r="F7" i="29"/>
  <c r="D7" i="29"/>
  <c r="F6" i="29"/>
  <c r="D6" i="29"/>
  <c r="F5" i="29"/>
  <c r="D5" i="29"/>
  <c r="F29" i="28"/>
  <c r="D29" i="28"/>
  <c r="F28" i="28"/>
  <c r="D28" i="28"/>
  <c r="F27" i="28"/>
  <c r="D27" i="28"/>
  <c r="F26" i="28"/>
  <c r="D26" i="28"/>
  <c r="F25" i="28"/>
  <c r="D25" i="28"/>
  <c r="F24" i="28"/>
  <c r="D24" i="28"/>
  <c r="F23" i="28"/>
  <c r="D23" i="28"/>
  <c r="F22" i="28"/>
  <c r="D22" i="28"/>
  <c r="F21" i="28"/>
  <c r="D21" i="28"/>
  <c r="F20" i="28"/>
  <c r="D20" i="28"/>
  <c r="F19" i="28"/>
  <c r="D19" i="28"/>
  <c r="F18" i="28"/>
  <c r="D18" i="28"/>
  <c r="F17" i="28"/>
  <c r="D17" i="28"/>
  <c r="F16" i="28"/>
  <c r="D16" i="28"/>
  <c r="F15" i="28"/>
  <c r="D15" i="28"/>
  <c r="F14" i="28"/>
  <c r="D14" i="28"/>
  <c r="F13" i="28"/>
  <c r="D13" i="28"/>
  <c r="F12" i="28"/>
  <c r="D12" i="28"/>
  <c r="F11" i="28"/>
  <c r="D11" i="28"/>
  <c r="F10" i="28"/>
  <c r="D10" i="28"/>
  <c r="F9" i="28"/>
  <c r="D9" i="28"/>
  <c r="F8" i="28"/>
  <c r="D8" i="28"/>
  <c r="F7" i="28"/>
  <c r="D7" i="28"/>
  <c r="F6" i="28"/>
  <c r="D6" i="28"/>
  <c r="F5" i="28"/>
  <c r="D5" i="28"/>
  <c r="F13" i="27"/>
  <c r="D13" i="27"/>
  <c r="F12" i="27"/>
  <c r="D12" i="27"/>
  <c r="F11" i="27"/>
  <c r="D11" i="27"/>
  <c r="F10" i="27"/>
  <c r="D10" i="27"/>
  <c r="F9" i="27"/>
  <c r="D9" i="27"/>
  <c r="F8" i="27"/>
  <c r="D8" i="27"/>
  <c r="F7" i="27"/>
  <c r="D7" i="27"/>
  <c r="F6" i="27"/>
  <c r="D6" i="27"/>
  <c r="F5" i="27"/>
  <c r="D5" i="27"/>
  <c r="F33" i="26"/>
  <c r="D33" i="26"/>
  <c r="F32" i="26"/>
  <c r="D32" i="26"/>
  <c r="F31" i="26"/>
  <c r="D31" i="26"/>
  <c r="F30" i="26"/>
  <c r="D30" i="26"/>
  <c r="F29" i="26"/>
  <c r="D29" i="26"/>
  <c r="F28" i="26"/>
  <c r="D28" i="26"/>
  <c r="F27" i="26"/>
  <c r="D27" i="26"/>
  <c r="F26" i="26"/>
  <c r="D26" i="26"/>
  <c r="F25" i="26"/>
  <c r="D25" i="26"/>
  <c r="F24" i="26"/>
  <c r="D24" i="26"/>
  <c r="F23" i="26"/>
  <c r="D23" i="26"/>
  <c r="F22" i="26"/>
  <c r="D22" i="26"/>
  <c r="F21" i="26"/>
  <c r="D21" i="26"/>
  <c r="F20" i="26"/>
  <c r="D20" i="26"/>
  <c r="F19" i="26"/>
  <c r="D19" i="26"/>
  <c r="F18" i="26"/>
  <c r="D18" i="26"/>
  <c r="F17" i="26"/>
  <c r="D17" i="26"/>
  <c r="F16" i="26"/>
  <c r="D16" i="26"/>
  <c r="F15" i="26"/>
  <c r="D15" i="26"/>
  <c r="F14" i="26"/>
  <c r="D14" i="26"/>
  <c r="F13" i="26"/>
  <c r="D13" i="26"/>
  <c r="F12" i="26"/>
  <c r="D12" i="26"/>
  <c r="F11" i="26"/>
  <c r="D11" i="26"/>
  <c r="F10" i="26"/>
  <c r="D10" i="26"/>
  <c r="F9" i="26"/>
  <c r="D9" i="26"/>
  <c r="F8" i="26"/>
  <c r="D8" i="26"/>
  <c r="F7" i="26"/>
  <c r="D7" i="26"/>
  <c r="F6" i="26"/>
  <c r="D6" i="26"/>
  <c r="F5" i="26"/>
  <c r="D5" i="26"/>
  <c r="F14" i="25"/>
  <c r="D14" i="25"/>
  <c r="F13" i="25"/>
  <c r="D13" i="25"/>
  <c r="F12" i="25"/>
  <c r="D12" i="25"/>
  <c r="F11" i="25"/>
  <c r="D11" i="25"/>
  <c r="F10" i="25"/>
  <c r="D10" i="25"/>
  <c r="F9" i="25"/>
  <c r="D9" i="25"/>
  <c r="F8" i="25"/>
  <c r="D8" i="25"/>
  <c r="F7" i="25"/>
  <c r="D7" i="25"/>
  <c r="F6" i="25"/>
  <c r="D6" i="25"/>
  <c r="F5" i="25"/>
  <c r="D5" i="25"/>
  <c r="F30" i="24"/>
  <c r="D30" i="24"/>
  <c r="F29" i="24"/>
  <c r="D29" i="24"/>
  <c r="F28" i="24"/>
  <c r="D28" i="24"/>
  <c r="F27" i="24"/>
  <c r="D27" i="24"/>
  <c r="F26" i="24"/>
  <c r="D26" i="24"/>
  <c r="F25" i="24"/>
  <c r="D25" i="24"/>
  <c r="F24" i="24"/>
  <c r="D24" i="24"/>
  <c r="F23" i="24"/>
  <c r="D23" i="24"/>
  <c r="F22" i="24"/>
  <c r="D22" i="24"/>
  <c r="F21" i="24"/>
  <c r="D21" i="24"/>
  <c r="F20" i="24"/>
  <c r="D20" i="24"/>
  <c r="F19" i="24"/>
  <c r="D19" i="24"/>
  <c r="F18" i="24"/>
  <c r="D18" i="24"/>
  <c r="F17" i="24"/>
  <c r="D17" i="24"/>
  <c r="F16" i="24"/>
  <c r="D16" i="24"/>
  <c r="F15" i="24"/>
  <c r="D15" i="24"/>
  <c r="F14" i="24"/>
  <c r="D14" i="24"/>
  <c r="F13" i="24"/>
  <c r="D13" i="24"/>
  <c r="F12" i="24"/>
  <c r="D12" i="24"/>
  <c r="F11" i="24"/>
  <c r="D11" i="24"/>
  <c r="F10" i="24"/>
  <c r="D10" i="24"/>
  <c r="F9" i="24"/>
  <c r="D9" i="24"/>
  <c r="F8" i="24"/>
  <c r="D8" i="24"/>
  <c r="F7" i="24"/>
  <c r="D7" i="24"/>
  <c r="F6" i="24"/>
  <c r="D6" i="24"/>
  <c r="F5" i="24"/>
  <c r="D5" i="24"/>
  <c r="F12" i="19"/>
  <c r="D12" i="19"/>
  <c r="F11" i="19"/>
  <c r="D11" i="19"/>
  <c r="F10" i="19"/>
  <c r="D10" i="19"/>
  <c r="F9" i="19"/>
  <c r="D9" i="19"/>
  <c r="F8" i="19"/>
  <c r="D8" i="19"/>
  <c r="F7" i="19"/>
  <c r="D7" i="19"/>
  <c r="F6" i="19"/>
  <c r="D6" i="19"/>
  <c r="F5" i="19"/>
  <c r="D5" i="19"/>
  <c r="F24" i="18"/>
  <c r="D24" i="18"/>
  <c r="F23" i="18"/>
  <c r="D23" i="18"/>
  <c r="F22" i="18"/>
  <c r="D22" i="18"/>
  <c r="F21" i="18"/>
  <c r="D21" i="18"/>
  <c r="F20" i="18"/>
  <c r="D20" i="18"/>
  <c r="F19" i="18"/>
  <c r="D19" i="18"/>
  <c r="F18" i="18"/>
  <c r="D18" i="18"/>
  <c r="F17" i="18"/>
  <c r="D17" i="18"/>
  <c r="F16" i="18"/>
  <c r="D16" i="18"/>
  <c r="F15" i="18"/>
  <c r="D15" i="18"/>
  <c r="F14" i="18"/>
  <c r="D14" i="18"/>
  <c r="F13" i="18"/>
  <c r="D13" i="18"/>
  <c r="F12" i="18"/>
  <c r="D12" i="18"/>
  <c r="F11" i="18"/>
  <c r="D11" i="18"/>
  <c r="F10" i="18"/>
  <c r="D10" i="18"/>
  <c r="F9" i="18"/>
  <c r="D9" i="18"/>
  <c r="F8" i="18"/>
  <c r="D8" i="18"/>
  <c r="F7" i="18"/>
  <c r="D7" i="18"/>
  <c r="F6" i="18"/>
  <c r="D6" i="18"/>
  <c r="F5" i="18"/>
  <c r="D5" i="18"/>
  <c r="F15" i="17"/>
  <c r="D15" i="17"/>
  <c r="F14" i="17"/>
  <c r="D14" i="17"/>
  <c r="F13" i="17"/>
  <c r="D13" i="17"/>
  <c r="F12" i="17"/>
  <c r="D12" i="17"/>
  <c r="F11" i="17"/>
  <c r="D11" i="17"/>
  <c r="F10" i="17"/>
  <c r="D10" i="17"/>
  <c r="F9" i="17"/>
  <c r="D9" i="17"/>
  <c r="F8" i="17"/>
  <c r="D8" i="17"/>
  <c r="F7" i="17"/>
  <c r="D7" i="17"/>
  <c r="F6" i="17"/>
  <c r="D6" i="17"/>
  <c r="F5" i="17"/>
  <c r="D5" i="17"/>
  <c r="F32" i="16"/>
  <c r="D32" i="16"/>
  <c r="F31" i="16"/>
  <c r="D31" i="16"/>
  <c r="F30" i="16"/>
  <c r="D30" i="16"/>
  <c r="F29" i="16"/>
  <c r="D29" i="16"/>
  <c r="F28" i="16"/>
  <c r="D28" i="16"/>
  <c r="F27" i="16"/>
  <c r="D27" i="16"/>
  <c r="F26" i="16"/>
  <c r="D26" i="16"/>
  <c r="F25" i="16"/>
  <c r="D25" i="16"/>
  <c r="F24" i="16"/>
  <c r="D24" i="16"/>
  <c r="F23" i="16"/>
  <c r="D23" i="16"/>
  <c r="F22" i="16"/>
  <c r="D22" i="16"/>
  <c r="F21" i="16"/>
  <c r="D21" i="16"/>
  <c r="F20" i="16"/>
  <c r="D20" i="16"/>
  <c r="F19" i="16"/>
  <c r="D19" i="16"/>
  <c r="F18" i="16"/>
  <c r="D18" i="16"/>
  <c r="F17" i="16"/>
  <c r="D17" i="16"/>
  <c r="F16" i="16"/>
  <c r="D16" i="16"/>
  <c r="F15" i="16"/>
  <c r="D15" i="16"/>
  <c r="F14" i="16"/>
  <c r="D14" i="16"/>
  <c r="F13" i="16"/>
  <c r="D13" i="16"/>
  <c r="F12" i="16"/>
  <c r="D12" i="16"/>
  <c r="F11" i="16"/>
  <c r="D11" i="16"/>
  <c r="F10" i="16"/>
  <c r="D10" i="16"/>
  <c r="F9" i="16"/>
  <c r="D9" i="16"/>
  <c r="F8" i="16"/>
  <c r="D8" i="16"/>
  <c r="F7" i="16"/>
  <c r="D7" i="16"/>
  <c r="F6" i="16"/>
  <c r="D6" i="16"/>
  <c r="F5" i="16"/>
  <c r="D5" i="16"/>
  <c r="F14" i="15"/>
  <c r="D14" i="15"/>
  <c r="F13" i="15"/>
  <c r="D13" i="15"/>
  <c r="F12" i="15"/>
  <c r="D12" i="15"/>
  <c r="F11" i="15"/>
  <c r="D11" i="15"/>
  <c r="F10" i="15"/>
  <c r="D10" i="15"/>
  <c r="F9" i="15"/>
  <c r="D9" i="15"/>
  <c r="F8" i="15"/>
  <c r="D8" i="15"/>
  <c r="F7" i="15"/>
  <c r="D7" i="15"/>
  <c r="F6" i="15"/>
  <c r="D6" i="15"/>
  <c r="F5" i="15"/>
  <c r="D5" i="15"/>
  <c r="F38" i="14"/>
  <c r="D38" i="14"/>
  <c r="F37" i="14"/>
  <c r="D37" i="14"/>
  <c r="F36" i="14"/>
  <c r="D36" i="14"/>
  <c r="F35" i="14"/>
  <c r="D35" i="14"/>
  <c r="F34" i="14"/>
  <c r="D34" i="14"/>
  <c r="F33" i="14"/>
  <c r="D33" i="14"/>
  <c r="F32" i="14"/>
  <c r="D32" i="14"/>
  <c r="F31" i="14"/>
  <c r="D31" i="14"/>
  <c r="F30" i="14"/>
  <c r="D30" i="14"/>
  <c r="F29" i="14"/>
  <c r="D29" i="14"/>
  <c r="F28" i="14"/>
  <c r="D28" i="14"/>
  <c r="F27" i="14"/>
  <c r="D27" i="14"/>
  <c r="F26" i="14"/>
  <c r="D26" i="14"/>
  <c r="F25" i="14"/>
  <c r="D25" i="14"/>
  <c r="F24" i="14"/>
  <c r="D24" i="14"/>
  <c r="F23" i="14"/>
  <c r="D23" i="14"/>
  <c r="F22" i="14"/>
  <c r="D22" i="14"/>
  <c r="F21" i="14"/>
  <c r="D21" i="14"/>
  <c r="F20" i="14"/>
  <c r="D20" i="14"/>
  <c r="F19" i="14"/>
  <c r="D19" i="14"/>
  <c r="F18" i="14"/>
  <c r="D18" i="14"/>
  <c r="F17" i="14"/>
  <c r="D17" i="14"/>
  <c r="F16" i="14"/>
  <c r="D16" i="14"/>
  <c r="F15" i="14"/>
  <c r="D15" i="14"/>
  <c r="F14" i="14"/>
  <c r="D14" i="14"/>
  <c r="F13" i="14"/>
  <c r="D13" i="14"/>
  <c r="F12" i="14"/>
  <c r="D12" i="14"/>
  <c r="F11" i="14"/>
  <c r="D11" i="14"/>
  <c r="F10" i="14"/>
  <c r="D10" i="14"/>
  <c r="F9" i="14"/>
  <c r="D9" i="14"/>
  <c r="F8" i="14"/>
  <c r="D8" i="14"/>
  <c r="F7" i="14"/>
  <c r="D7" i="14"/>
  <c r="F6" i="14"/>
  <c r="D6" i="14"/>
  <c r="F5" i="14"/>
  <c r="D5" i="14"/>
  <c r="F14" i="13"/>
  <c r="D14" i="13"/>
  <c r="F13" i="13"/>
  <c r="D13" i="13"/>
  <c r="F12" i="13"/>
  <c r="D12" i="13"/>
  <c r="F11" i="13"/>
  <c r="D11" i="13"/>
  <c r="F10" i="13"/>
  <c r="D10" i="13"/>
  <c r="F9" i="13"/>
  <c r="D9" i="13"/>
  <c r="F8" i="13"/>
  <c r="D8" i="13"/>
  <c r="F7" i="13"/>
  <c r="D7" i="13"/>
  <c r="F6" i="13"/>
  <c r="D6" i="13"/>
  <c r="F5" i="13"/>
  <c r="D5" i="13"/>
  <c r="F35" i="12"/>
  <c r="D35" i="12"/>
  <c r="F34" i="12"/>
  <c r="D34" i="12"/>
  <c r="F33" i="12"/>
  <c r="D33" i="12"/>
  <c r="F32" i="12"/>
  <c r="D32" i="12"/>
  <c r="F31" i="12"/>
  <c r="D31" i="12"/>
  <c r="F30" i="12"/>
  <c r="D30" i="12"/>
  <c r="F29" i="12"/>
  <c r="D29" i="12"/>
  <c r="F28" i="12"/>
  <c r="D28" i="12"/>
  <c r="F27" i="12"/>
  <c r="D27" i="12"/>
  <c r="F26" i="12"/>
  <c r="D26" i="12"/>
  <c r="F25" i="12"/>
  <c r="D25" i="12"/>
  <c r="F24" i="12"/>
  <c r="D24" i="12"/>
  <c r="F23" i="12"/>
  <c r="D23" i="12"/>
  <c r="F22" i="12"/>
  <c r="D22" i="12"/>
  <c r="F21" i="12"/>
  <c r="D21" i="12"/>
  <c r="F20" i="12"/>
  <c r="D20" i="12"/>
  <c r="F19" i="12"/>
  <c r="D19" i="12"/>
  <c r="F18" i="12"/>
  <c r="D18" i="12"/>
  <c r="F17" i="12"/>
  <c r="D17" i="12"/>
  <c r="F16" i="12"/>
  <c r="D16" i="12"/>
  <c r="F15" i="12"/>
  <c r="D15" i="12"/>
  <c r="F14" i="12"/>
  <c r="D14" i="12"/>
  <c r="F13" i="12"/>
  <c r="D13" i="12"/>
  <c r="F12" i="12"/>
  <c r="D12" i="12"/>
  <c r="F11" i="12"/>
  <c r="D11" i="12"/>
  <c r="F10" i="12"/>
  <c r="D10" i="12"/>
  <c r="F9" i="12"/>
  <c r="D9" i="12"/>
  <c r="F8" i="12"/>
  <c r="D8" i="12"/>
  <c r="F7" i="12"/>
  <c r="D7" i="12"/>
  <c r="F6" i="12"/>
  <c r="D6" i="12"/>
  <c r="F5" i="12"/>
  <c r="D5" i="12"/>
  <c r="F15" i="11"/>
  <c r="D15" i="11"/>
  <c r="F14" i="11"/>
  <c r="D14" i="11"/>
  <c r="F13" i="11"/>
  <c r="D13" i="11"/>
  <c r="F12" i="11"/>
  <c r="D12" i="11"/>
  <c r="F11" i="11"/>
  <c r="D11" i="11"/>
  <c r="F10" i="11"/>
  <c r="D10" i="11"/>
  <c r="F9" i="11"/>
  <c r="D9" i="11"/>
  <c r="F8" i="11"/>
  <c r="D8" i="11"/>
  <c r="F7" i="11"/>
  <c r="D7" i="11"/>
  <c r="F6" i="11"/>
  <c r="D6" i="11"/>
  <c r="F5" i="11"/>
  <c r="D5" i="11"/>
  <c r="F31" i="10"/>
  <c r="D31" i="10"/>
  <c r="F30" i="10"/>
  <c r="D30" i="10"/>
  <c r="F29" i="10"/>
  <c r="D29" i="10"/>
  <c r="F28" i="10"/>
  <c r="D28" i="10"/>
  <c r="F27" i="10"/>
  <c r="D27" i="10"/>
  <c r="F26" i="10"/>
  <c r="D26" i="10"/>
  <c r="F25" i="10"/>
  <c r="D25" i="10"/>
  <c r="F24" i="10"/>
  <c r="D24" i="10"/>
  <c r="F23" i="10"/>
  <c r="D23" i="10"/>
  <c r="F22" i="10"/>
  <c r="D22" i="10"/>
  <c r="F21" i="10"/>
  <c r="D21" i="10"/>
  <c r="F20" i="10"/>
  <c r="D20" i="10"/>
  <c r="F19" i="10"/>
  <c r="D19" i="10"/>
  <c r="F18" i="10"/>
  <c r="D18" i="10"/>
  <c r="F17" i="10"/>
  <c r="D17" i="10"/>
  <c r="F16" i="10"/>
  <c r="D16" i="10"/>
  <c r="F15" i="10"/>
  <c r="D15" i="10"/>
  <c r="F14" i="10"/>
  <c r="D14" i="10"/>
  <c r="F13" i="10"/>
  <c r="D13" i="10"/>
  <c r="F12" i="10"/>
  <c r="D12" i="10"/>
  <c r="F11" i="10"/>
  <c r="D11" i="10"/>
  <c r="F10" i="10"/>
  <c r="D10" i="10"/>
  <c r="F9" i="10"/>
  <c r="D9" i="10"/>
  <c r="F8" i="10"/>
  <c r="D8" i="10"/>
  <c r="F7" i="10"/>
  <c r="D7" i="10"/>
  <c r="F6" i="10"/>
  <c r="D6" i="10"/>
  <c r="F5" i="10"/>
  <c r="D5" i="10"/>
</calcChain>
</file>

<file path=xl/sharedStrings.xml><?xml version="1.0" encoding="utf-8"?>
<sst xmlns="http://schemas.openxmlformats.org/spreadsheetml/2006/main" count="2726" uniqueCount="746">
  <si>
    <t>【　調　理　指　示　表　】</t>
  </si>
  <si>
    <t>区分</t>
  </si>
  <si>
    <t xml:space="preserve"> 料 理 名／食 品 名</t>
  </si>
  <si>
    <t>食品コメント</t>
  </si>
  <si>
    <t>備　　　　　考</t>
  </si>
  <si>
    <t>昼　食</t>
  </si>
  <si>
    <t/>
  </si>
  <si>
    <t>ごはん</t>
  </si>
  <si>
    <t>　 米，精白米●</t>
  </si>
  <si>
    <t>ぶり大根</t>
  </si>
  <si>
    <t>【作り方】 　　｢23039：ぶり大根｣</t>
  </si>
  <si>
    <t>　 ぶり，切身50g骨皮抜，(冷凍）</t>
  </si>
  <si>
    <t>　①ぶりに料理酒をふり、薄力粉をまぶす。</t>
  </si>
  <si>
    <t>　 料理酒，□</t>
  </si>
  <si>
    <t>　　200℃のオーブンで約15分焼く。</t>
  </si>
  <si>
    <t>　 薄力粉，■</t>
  </si>
  <si>
    <t>◆小麦</t>
  </si>
  <si>
    <t>　②大根をだしで軟らかくなるまで煮る。</t>
  </si>
  <si>
    <t>　 大根，（冷凍）</t>
  </si>
  <si>
    <t>　③おろししょうが、調味料、１を加えて煮る。</t>
  </si>
  <si>
    <t>　 だし，かつお昆布□</t>
  </si>
  <si>
    <t>　④水溶きかたくり粉を入れ、よく混ぜながらとろみをつけ</t>
  </si>
  <si>
    <t>　 しょうが，おろしﾁｭｰﾌﾞ■</t>
  </si>
  <si>
    <t>　　る。</t>
  </si>
  <si>
    <t>　 上白糖，□</t>
  </si>
  <si>
    <t>　 しょうゆ，□</t>
  </si>
  <si>
    <t>　 みりん，□</t>
  </si>
  <si>
    <t>　 かたくり粉，■</t>
  </si>
  <si>
    <t>　 水，■</t>
  </si>
  <si>
    <t>納豆和え</t>
  </si>
  <si>
    <t>【作り方】 　　｢23034：納豆和え｣</t>
  </si>
  <si>
    <t>　 ほうれんそう，（冷凍）</t>
  </si>
  <si>
    <t>　①ほうれんそうは2cm幅に切り、茹でて流水にさらして水</t>
  </si>
  <si>
    <t>　 挽きわり納豆，300ｇ（冷凍）</t>
  </si>
  <si>
    <t>　　気を絞る。</t>
  </si>
  <si>
    <t>　 かつお削り節，■</t>
  </si>
  <si>
    <t>　②挽きわり納豆にかつお削り節としょうゆを加えて混ぜ、</t>
  </si>
  <si>
    <t>　　１と和える。</t>
  </si>
  <si>
    <t>みそ汁（じゃがいも・にんじん）</t>
  </si>
  <si>
    <t>【作り方】 　　｢10706：みそ汁（じゃがいも・にんじん）｣</t>
  </si>
  <si>
    <t>　 じゃがいも人参ミックス(冷凍)</t>
  </si>
  <si>
    <t>　①鍋にだしを入れて煮立てる。</t>
  </si>
  <si>
    <t>　②じゃがいも人参ミックスを入れ、軟らかくなったらみそ</t>
  </si>
  <si>
    <t>　 みそ，□</t>
  </si>
  <si>
    <t>　　を溶き入れる。</t>
  </si>
  <si>
    <t>ヨーグルト(ブルーベリージャム)</t>
  </si>
  <si>
    <t>【作り方】 　　｢10106：ヨーグルト(ブルーベリージャム)｣</t>
  </si>
  <si>
    <t>　 ﾖｰｸﾞﾙﾄ，全脂無糖（冷蔵）</t>
  </si>
  <si>
    <t>◆乳</t>
  </si>
  <si>
    <t>　①ヨーグルトにスキムミルク、上白糖を混ぜる。</t>
  </si>
  <si>
    <t>　 ｽｷﾑﾐﾙｸ，■</t>
  </si>
  <si>
    <t>　②器に盛り付けてブルーベリージャムを添える。</t>
  </si>
  <si>
    <t>　　（ジャムは混ぜてから盛り付けても良い）</t>
  </si>
  <si>
    <t>　 ﾌﾞﾙｰﾍﾞﾘｰｼﾞｬﾑ，ｶｯﾌﾟ</t>
  </si>
  <si>
    <t>３　時</t>
  </si>
  <si>
    <t>牛乳</t>
  </si>
  <si>
    <t>　 普通牛乳（冷蔵），LL</t>
  </si>
  <si>
    <t>黒糖ちんすこう</t>
  </si>
  <si>
    <t>【料理メモ】 　　｢21812：黒糖ちんすこう｣</t>
  </si>
  <si>
    <t>　黒砂糖は塊をつぶしておく。</t>
  </si>
  <si>
    <t>　 ﾍﾞｰｷﾝｸﾞﾊﾟｳﾀﾞｰ，■</t>
  </si>
  <si>
    <t>【作り方】</t>
  </si>
  <si>
    <t>　 黒砂糖，□</t>
  </si>
  <si>
    <t>　①薄力粉、ベーキングパウダー、黒砂糖、上白糖を混ぜ</t>
  </si>
  <si>
    <t>　　合わせる。</t>
  </si>
  <si>
    <t>　 調合油，□</t>
  </si>
  <si>
    <t>　②油を加えてよくこねる。</t>
  </si>
  <si>
    <t>　③1cmくらいの厚さに平らに伸ばし、棒状に切る。</t>
  </si>
  <si>
    <t>　④クッキングシートを敷いた天板に３を並べ、180℃のオ</t>
  </si>
  <si>
    <t>　　ーブンで約15分焼く。</t>
  </si>
  <si>
    <t>　　※すぐに触ると崩れるため、粗熱が取れてから器に盛</t>
  </si>
  <si>
    <t>　　り付ける。</t>
  </si>
  <si>
    <t>鶏と高野豆腐のそぼろ丼</t>
  </si>
  <si>
    <t>【作り方】 　　｢23049：鶏と高野豆腐のそぼろ丼｣</t>
  </si>
  <si>
    <t>　①米は通常通り炊飯する。</t>
  </si>
  <si>
    <t>　 高野豆腐，■</t>
  </si>
  <si>
    <t>　②高野豆腐は水で戻してよく絞り、みじん切りにする。</t>
  </si>
  <si>
    <t>　 鶏ひき肉，（冷凍）</t>
  </si>
  <si>
    <t>　　さやいんげんは斜め薄切りにし、茹でて流水にさらし</t>
  </si>
  <si>
    <t>　　て水気を絞る。</t>
  </si>
  <si>
    <t>　 さやいんげん，(冷凍)</t>
  </si>
  <si>
    <t>　③フライパンに油をひき、高野豆腐、鶏ひき肉を加えて</t>
  </si>
  <si>
    <t>　　炒め、だし、調味料を加えて煮る。</t>
  </si>
  <si>
    <t>　　さやいんげんを加えて混ぜ、水溶きかたくり粉でとろ</t>
  </si>
  <si>
    <t>　　みをつける。</t>
  </si>
  <si>
    <t>　④ごはんを盛り付け、３をかける。</t>
  </si>
  <si>
    <t>かぼちゃの煮物</t>
  </si>
  <si>
    <t>　②グリンピースは茹でて流水にさらして水気を切る。</t>
  </si>
  <si>
    <t>　③鍋に１、だし、上白糖を入れて、落し蓋をして軟らかく</t>
  </si>
  <si>
    <t>　　煮る。</t>
  </si>
  <si>
    <t>　 ｸﾞﾘﾝﾋﾟｰｽ冷凍</t>
  </si>
  <si>
    <t>　④最後に２、しょうゆを加えてさらに煮る。</t>
  </si>
  <si>
    <t>みそ汁（わかめ・コーン）</t>
  </si>
  <si>
    <t>【作り方】 　　｢10530：みそ汁（わかめ・コーン）｣</t>
  </si>
  <si>
    <t>　 カットわかめ，5g</t>
  </si>
  <si>
    <t>　①わかめは水で戻して細かく刻む。</t>
  </si>
  <si>
    <t>　 コーン冷凍，1㎏■</t>
  </si>
  <si>
    <t>　②鍋でだしを煮立て、１、コーンを入れて煮る。</t>
  </si>
  <si>
    <t>　③火が通ったらみそを溶き入れる。</t>
  </si>
  <si>
    <t>しらすと塩昆布のおにぎり</t>
  </si>
  <si>
    <t>【作り方】 　　｢21718：しらすと塩昆布のおにぎり｣</t>
  </si>
  <si>
    <t>　 ごま油，□</t>
  </si>
  <si>
    <t>　②フライパンにごま油をひき、しらす干しを入れて弱火で</t>
  </si>
  <si>
    <t>　 しらす干し，100g(冷凍)</t>
  </si>
  <si>
    <t>　　炒る。</t>
  </si>
  <si>
    <t>　③調味料を加えさっと炒める。</t>
  </si>
  <si>
    <t>　④１、３、塩昆布を混ぜ合わせておにぎりにする。</t>
  </si>
  <si>
    <t>　 塩昆布</t>
  </si>
  <si>
    <t>　 豚小間，（冷凍）</t>
  </si>
  <si>
    <t>　 ﾌﾞﾛｯｺﾘｰ，(冷凍)</t>
  </si>
  <si>
    <t>　 油揚げ，5枚（冷凍）</t>
  </si>
  <si>
    <t>　 ミックスベジタブル，（冷凍）</t>
  </si>
  <si>
    <t>　 かぼちゃ，ダイス15ｍｍ（冷凍）</t>
  </si>
  <si>
    <t>　③軟らかくなったらみそを溶き入れ、提供直前に１を加え</t>
  </si>
  <si>
    <t>パイナップル缶</t>
  </si>
  <si>
    <t>　 パインアップル缶詰，チビット</t>
  </si>
  <si>
    <t>おさつスコーン</t>
  </si>
  <si>
    <t>　 さつまいも，ダイス（冷凍）</t>
  </si>
  <si>
    <t>　さつまいもの水分が多い場合は牛乳は調整しながら入</t>
  </si>
  <si>
    <t>　れ、水分が少ない場合は少しずつ水を加えて調整する。</t>
  </si>
  <si>
    <t>　②薄力粉、ベーキングパウダー、上白糖を混ぜ合わせ</t>
  </si>
  <si>
    <t>　　る。油を加えてさっくり混ぜ合わせる。</t>
  </si>
  <si>
    <t>　③１､牛乳を加えてさっくり混ぜ合わせ一塊にする。</t>
  </si>
  <si>
    <t>　　小さく丸める、または生地を広げ包丁で切り分ける。</t>
  </si>
  <si>
    <t>　④クッキングシートを敷いた天板に３を並べ、200℃のオ</t>
  </si>
  <si>
    <t>　 豚ひき肉，（冷凍）</t>
  </si>
  <si>
    <t>　 たまねぎ，（冷凍）ミジン</t>
  </si>
  <si>
    <t>　 小町麩，■</t>
  </si>
  <si>
    <t>　 食塩，□</t>
  </si>
  <si>
    <t>令和 7年 1月 6日(月)　(昼　食)　[基本献立]</t>
  </si>
  <si>
    <t>チキンライス</t>
  </si>
  <si>
    <t>【作り方】 　　｢20512：チキンライス｣</t>
  </si>
  <si>
    <t>　②ミックスベジタブルは茹でて流水にさらして水気を切る</t>
  </si>
  <si>
    <t>　　。</t>
  </si>
  <si>
    <t>　 鶏もも，皮なし若鶏1㎝角（冷凍</t>
  </si>
  <si>
    <t>　③鍋に油を熱し、鶏もも肉、たまねぎをよく炒め、ミックス</t>
  </si>
  <si>
    <t>　　ベジタブル、調味料を加えて更に炒める。</t>
  </si>
  <si>
    <t>　 ﾄﾏﾄｹﾁｬｯﾌﾟ，□</t>
  </si>
  <si>
    <t>　④３を１に混ぜる。</t>
  </si>
  <si>
    <t>　 ｺﾝｿﾒ，コンソメＪ□</t>
  </si>
  <si>
    <t>◆乳・小麦</t>
  </si>
  <si>
    <t>ブロッコリーとツナのサラダ</t>
  </si>
  <si>
    <t>【作り方】 　　｢23041：ブロッコリーとツナのサラダ｣</t>
  </si>
  <si>
    <t>　①ブロッコリーは茹でて流水にさらして水気を切る。</t>
  </si>
  <si>
    <t>　 切干しだいこん，乾</t>
  </si>
  <si>
    <t>　　切干しだいこんは水で戻して3cmの長さに切り、茹で</t>
  </si>
  <si>
    <t>　 ツナ缶（油漬），185ｇ</t>
  </si>
  <si>
    <t>　　て流水にさらして水気を絞る。</t>
  </si>
  <si>
    <t>　　ツナは油を切る。</t>
  </si>
  <si>
    <t>　 穀物酢，□</t>
  </si>
  <si>
    <t>　②調味料を合わせて加熱し、酸味を飛ばす。</t>
  </si>
  <si>
    <t>　③１、２を和える。</t>
  </si>
  <si>
    <t>かぼちゃスープ</t>
  </si>
  <si>
    <t>【作り方】 　　｢23042：かぼちゃスープ｣</t>
  </si>
  <si>
    <t>　①鍋にバターを熱し、かぼちゃを炒める。</t>
  </si>
  <si>
    <t>　 無塩バター，□</t>
  </si>
  <si>
    <t>　②１に水、コンソメを加えて煮る。（水分量が少ない場合</t>
  </si>
  <si>
    <t>　　は落とし蓋をして蒸し煮にする）</t>
  </si>
  <si>
    <t>　③牛乳、食塩を加え、沸騰しない程度に温める。</t>
  </si>
  <si>
    <t>マスカットゼリー</t>
  </si>
  <si>
    <t>　 マスカットゼリー，（冷凍）合わ</t>
  </si>
  <si>
    <t>令和 7年 1月 6日(月)　(３　時)　[基本献立]</t>
  </si>
  <si>
    <t>レーズンマフィン</t>
  </si>
  <si>
    <t>【作り方】 　　｢21860：レーズンマフィン｣</t>
  </si>
  <si>
    <t>　 干しぶどう</t>
  </si>
  <si>
    <t>　①干しぶどうは水で戻し、刻む。</t>
  </si>
  <si>
    <t>　②薄力粉、ベーキングパウダー、スキムミルクを合わせ</t>
  </si>
  <si>
    <t>　　てふるう。</t>
  </si>
  <si>
    <t>　③ボウルに上白糖、油、牛乳を入れて混ぜ合わせ、１、</t>
  </si>
  <si>
    <t>　　２を加えさっくり混ぜる。</t>
  </si>
  <si>
    <t>　④カップに流し、170℃のオーブンで約20分焼く。</t>
  </si>
  <si>
    <t>令和 7年 1月 7日(火)　(昼　食)　[基本献立]</t>
  </si>
  <si>
    <t>松風焼き</t>
  </si>
  <si>
    <t>【作り方】 　　｢20123：松風焼き｣</t>
  </si>
  <si>
    <t>　①フライパンに油を熱し、たまねぎを炒め、火を止め冷ま</t>
  </si>
  <si>
    <t>　　しておく。</t>
  </si>
  <si>
    <t>　②ボウルに鶏ひき肉、１、調味料、パン粉を加えてよく混</t>
  </si>
  <si>
    <t>　　ぜ合わせる。</t>
  </si>
  <si>
    <t>　③クッキングシートを敷いた天板に２を広げ、半分にすり</t>
  </si>
  <si>
    <t>　　白ごま、もう半分に青のりをふり、180℃のオーブンで</t>
  </si>
  <si>
    <t>　　約20分焼く。</t>
  </si>
  <si>
    <t>　 パン粉，■</t>
  </si>
  <si>
    <t>　④長方形（または正方形）に切り、2種類を交互に盛り付</t>
  </si>
  <si>
    <t>　 すり白ごま，■</t>
  </si>
  <si>
    <t>　　ける。</t>
  </si>
  <si>
    <t>　 青のり，■</t>
  </si>
  <si>
    <t>芋きんとん</t>
  </si>
  <si>
    <t>【料理メモ】 　　｢20838：芋きんとん｣</t>
  </si>
  <si>
    <t>　さつまいもの水分に合わせてスキムミルクを溶くぬるま</t>
  </si>
  <si>
    <t>　湯の量を調節する。</t>
  </si>
  <si>
    <t>ぬるま湯</t>
  </si>
  <si>
    <t>　①さつまいもを茹でて水気を切り、鍋に戻して弱火で水</t>
  </si>
  <si>
    <t>　　分を飛ばす。</t>
  </si>
  <si>
    <t>　②上白糖、ぬるま湯で溶いたスキムミルクを加えて混ぜ</t>
  </si>
  <si>
    <t>　③茶巾に絞る。</t>
  </si>
  <si>
    <t>すまし汁（花麩・ほうれんそう）</t>
  </si>
  <si>
    <t>【作り方】 　　｢20403：すまし汁（花麩・ほうれんそう）｣</t>
  </si>
  <si>
    <t>　 花麩</t>
  </si>
  <si>
    <t>　①ほうれんそうは2cm幅に切り、茹でる。</t>
  </si>
  <si>
    <t>　②鍋にだしを入れて煮立て、沸騰したら花麩を入れて煮</t>
  </si>
  <si>
    <t>　　調味料を加えて味を調える。</t>
  </si>
  <si>
    <t>　③最後に１を加える。</t>
  </si>
  <si>
    <t>令和 7年 1月 7日(火)　(３　時)　[基本献立]</t>
  </si>
  <si>
    <t>七草がゆ風</t>
  </si>
  <si>
    <t>【作り方】 　　｢21705：七草がゆ風｣</t>
  </si>
  <si>
    <t>　①米は通常通り炊く。</t>
  </si>
  <si>
    <t>　 七草がゆ(フリーズドライ)</t>
  </si>
  <si>
    <t>　②鍋にだしを入れて煮立て、鶏もも肉を入れて煮込む。</t>
  </si>
  <si>
    <t>　③軟らかくなったら調味料で味を調え、フリーズドライの</t>
  </si>
  <si>
    <t>　　七草を加える。</t>
  </si>
  <si>
    <t>　④器にごはんを盛り、上から３をかける。</t>
  </si>
  <si>
    <t>令和 7年 1月 8日(水)　(昼　食)　[基本献立]</t>
  </si>
  <si>
    <t>ますのあんかけ</t>
  </si>
  <si>
    <t>【作り方】 　　｢25109：ますのあんかけ｣</t>
  </si>
  <si>
    <t>　 ます，切身50g骨皮抜，(冷凍)</t>
  </si>
  <si>
    <t>　①ますに料理酒、食塩をふりかける。</t>
  </si>
  <si>
    <t>　　蒸し器で約20分蒸す。</t>
  </si>
  <si>
    <t>　②にらを１cm幅に切り、茹でて流水にさらして水気を絞</t>
  </si>
  <si>
    <t>　 にら，生</t>
  </si>
  <si>
    <t>　③だし、おろししょうが、調味料を合わせて加熱し、水溶</t>
  </si>
  <si>
    <t>　　きかたくり粉でとろみをつける。</t>
  </si>
  <si>
    <t>　④１、２を盛り付け、３をかける。</t>
  </si>
  <si>
    <t>野菜のごまみそ和え</t>
  </si>
  <si>
    <t>【作り方】 　　｢20929：野菜のごまみそ和え｣</t>
  </si>
  <si>
    <t>　 キャベツ，生</t>
  </si>
  <si>
    <t>　①キャベツは短冊切りにし、茹でて流水にさらして水気</t>
  </si>
  <si>
    <t>　 こまつな，生</t>
  </si>
  <si>
    <t>　　を絞る。</t>
  </si>
  <si>
    <t>　　こまつなは2cm幅に切り、茹でて流水にさらして水気を</t>
  </si>
  <si>
    <t>　　絞る。</t>
  </si>
  <si>
    <t>　②調味料を混ぜ合わせ、加熱する。</t>
  </si>
  <si>
    <t>　③１、２、すり白ごまを和える。</t>
  </si>
  <si>
    <t>芋煮風汁</t>
  </si>
  <si>
    <t>【作り方】 　　｢25111：芋煮風汁｣</t>
  </si>
  <si>
    <t>　 さといも，（冷凍）</t>
  </si>
  <si>
    <t>　①さといもは半解凍して半分もしくは1/4に切る。</t>
  </si>
  <si>
    <t>　 にんじん，生</t>
  </si>
  <si>
    <t>　　にんじんは厚めのいちょう切りにする。</t>
  </si>
  <si>
    <t>　 しらたき</t>
  </si>
  <si>
    <t>　　しらたきは2cmの長さに切る。</t>
  </si>
  <si>
    <t>　②豚小間は2cm幅に切る。</t>
  </si>
  <si>
    <t>　③鍋にだし、１を入れて煮る。</t>
  </si>
  <si>
    <t>　　軟らかくなったら２を加えてさらに煮る。</t>
  </si>
  <si>
    <t>　④調味料で味を調える。</t>
  </si>
  <si>
    <t>みかん</t>
  </si>
  <si>
    <t>【作り方】 　　｢ 2611：みかん｣</t>
  </si>
  <si>
    <t>　 みかん</t>
  </si>
  <si>
    <t>　①年齢・発育に合わせて食べやすく切る。</t>
  </si>
  <si>
    <t>令和 7年 1月 8日(水)　(３　時)　[基本献立]</t>
  </si>
  <si>
    <t>　 普通牛乳（冷蔵）</t>
  </si>
  <si>
    <t>ミルキースノーボール</t>
  </si>
  <si>
    <t>【作り方】 　　｢21848：ミルキースノーボール｣</t>
  </si>
  <si>
    <t>　①薄力粉はふるい、スキムミルク、上白糖、油を混ぜ合</t>
  </si>
  <si>
    <t>　　わせてひとまとめにする。</t>
  </si>
  <si>
    <t>　②クッキングシートを敷いた天板に丸めて並べ、170℃の</t>
  </si>
  <si>
    <t>　　オーブンで約15分焼く。</t>
  </si>
  <si>
    <t>　③フードプロセッサーで細かく砕いた上白糖とスキムミル</t>
  </si>
  <si>
    <t>まぶす用</t>
  </si>
  <si>
    <t>　　クを混ぜる。</t>
  </si>
  <si>
    <t>　④２の粗熱が取れたら、３をまぶす。</t>
  </si>
  <si>
    <t>令和 7年 1月 9日(木)　(昼　食)　[基本献立]</t>
  </si>
  <si>
    <t>のり塩から揚げ</t>
  </si>
  <si>
    <t>【作り方】 　　｢20121：のり塩から揚げ｣</t>
  </si>
  <si>
    <t>　 鶏もも，皮なし若鶏20g（冷凍）</t>
  </si>
  <si>
    <t>　①鶏もも肉に調味料、おろししょうがにつけて揉み込む。</t>
  </si>
  <si>
    <t>　②青のり、かたくり粉を混ぜたものをまぶし、170℃の油</t>
  </si>
  <si>
    <t>　　で揚げる。</t>
  </si>
  <si>
    <t>切干大根の煮物</t>
  </si>
  <si>
    <t>【作り方】 　　｢20840：切干大根の煮物｣</t>
  </si>
  <si>
    <t>　①切干しだいこんは水で戻して3cm幅に切る。</t>
  </si>
  <si>
    <t>　　にんじんは細切り、油揚げは熱湯をかけて油抜きして</t>
  </si>
  <si>
    <t>　　細切りにする。</t>
  </si>
  <si>
    <t>　②鍋に油をひき１を炒め、だし、上白糖、みりんを加えて</t>
  </si>
  <si>
    <t>　　軟らかくなるまで煮る。</t>
  </si>
  <si>
    <t>　③しょうゆを加えてさらに煮て、仕上げにグリンピースを</t>
  </si>
  <si>
    <t>　　加えて煮る。</t>
  </si>
  <si>
    <t>みそ汁（高野豆腐・ねぎ）</t>
  </si>
  <si>
    <t>【作り方】 　　｢20429：みそ汁（高野豆腐・ねぎ）｣</t>
  </si>
  <si>
    <t>　①高野豆腐は水で戻して5mm角に切る。</t>
  </si>
  <si>
    <t>　 ねぎ，生</t>
  </si>
  <si>
    <t>　　ねぎは小口切りにする。</t>
  </si>
  <si>
    <t>　②鍋にだし、１を入れて煮る。</t>
  </si>
  <si>
    <t>　③軟らかくなったらみそを溶き入れる。</t>
  </si>
  <si>
    <t>バナナ</t>
  </si>
  <si>
    <t>【作り方】 　　｢10101：バナナ｣</t>
  </si>
  <si>
    <t>　 バナナ</t>
  </si>
  <si>
    <t>令和 7年 1月 9日(木)　(３　時)　[基本献立]</t>
  </si>
  <si>
    <t>お豆腐ブラウニー</t>
  </si>
  <si>
    <t>【作り方】 　　｢21814：お豆腐ブラウニー｣</t>
  </si>
  <si>
    <t>　①薄力粉、ベーキングパウダー、上白糖、ココアを合わ</t>
  </si>
  <si>
    <t>　　せ、泡だて器でよく混ぜる。</t>
  </si>
  <si>
    <t>　②水切りした豆腐、牛乳、油を加え、豆腐を潰しながらよ</t>
  </si>
  <si>
    <t>　 ピュアココア，■</t>
  </si>
  <si>
    <t>　　く混ぜ合わせる。</t>
  </si>
  <si>
    <t>　 木綿豆腐（冷蔵）</t>
  </si>
  <si>
    <t>　③オーブンシートを敷いた天板に流し、200℃のオーブン</t>
  </si>
  <si>
    <t>　 牛乳，調理用（冷蔵）</t>
  </si>
  <si>
    <t>　　で約20分焼く。</t>
  </si>
  <si>
    <t>令和 7年 1月10日(金)　(昼　食)　[基本献立]</t>
  </si>
  <si>
    <t>豚汁うどん</t>
  </si>
  <si>
    <t>【作り方】 　　｢20555：豚汁うどん｣</t>
  </si>
  <si>
    <t>　 干しうどん</t>
  </si>
  <si>
    <t>　①干しうどんは半分に折り、茹でて流水にさらしてぬめり</t>
  </si>
  <si>
    <t>　 大根，生</t>
  </si>
  <si>
    <t>　　をとる。</t>
  </si>
  <si>
    <t>　②豚小間は1～2cm幅に切る。</t>
  </si>
  <si>
    <t>　　大根、にんじんはいちょう切りにする。</t>
  </si>
  <si>
    <t>　③鍋に油を熱し、大根、にんじん、豚小間を炒める。</t>
  </si>
  <si>
    <t>　　全体に油がまわったらねぎ、だし、みりんを加えて煮る</t>
  </si>
  <si>
    <t>　　軟らかくなったらみそを加えて味を調える。</t>
  </si>
  <si>
    <t>　④１を器に盛り、３をかける。</t>
  </si>
  <si>
    <t>竹輪とチンゲンサイのおかか和え</t>
  </si>
  <si>
    <t>【作り方】 　　｢20746：竹輪とチンゲンサイのおかか和え｣</t>
  </si>
  <si>
    <t>　 焼き竹輪，100ｇ袋(冷凍)</t>
  </si>
  <si>
    <t>　①竹輪は薄切りにして茹でて流水にさらして水気を切る</t>
  </si>
  <si>
    <t>　 チンゲンサイ，生</t>
  </si>
  <si>
    <t>　　チンゲンサイは2cm幅に切り、茹でて流水にさらして水</t>
  </si>
  <si>
    <t>　②かつお削り節、しょうゆと和える。</t>
  </si>
  <si>
    <t>カップヨーグルト</t>
  </si>
  <si>
    <t>　 ヨーグルト，ソフール（冷蔵）</t>
  </si>
  <si>
    <t>令和 7年 1月10日(金)　(３　時)　[基本献立]</t>
  </si>
  <si>
    <t>おしるこ風</t>
  </si>
  <si>
    <t>【作り方】 　　｢21909：おしるこ風｣</t>
  </si>
  <si>
    <t>　 つぶあん</t>
  </si>
  <si>
    <t>　　適当な大きさに丸める。</t>
  </si>
  <si>
    <t>　②鍋につぶあんと水を入れてよく混ぜ、加熱する。</t>
  </si>
  <si>
    <t>　　あたたまったら食塩を加える。</t>
  </si>
  <si>
    <t>　③２を盛り付け、１を乗せる。</t>
  </si>
  <si>
    <t>　 たまねぎ，生</t>
  </si>
  <si>
    <t>　　気を切る。</t>
  </si>
  <si>
    <t>　②鍋でだし、麩を入れて煮る。</t>
  </si>
  <si>
    <t>麻婆豆腐</t>
  </si>
  <si>
    <t>【作り方】 　　｢20122：麻婆豆腐｣</t>
  </si>
  <si>
    <t>　①豆腐は1.5cmの角切りにし、下茹でする。</t>
  </si>
  <si>
    <t>　②たまねぎはみじん切りにする。</t>
  </si>
  <si>
    <t>　③鍋にごま油をひいて２を入れてよく炒め、豚ひき肉を</t>
  </si>
  <si>
    <t>　　加え炒める。</t>
  </si>
  <si>
    <t>　　水、調味料を加えて煮込む。</t>
  </si>
  <si>
    <t>　④１を加え、一煮立ちさせて火を弱めたら、水溶きかたく</t>
  </si>
  <si>
    <t>　　り粉でとろみをつける。</t>
  </si>
  <si>
    <t>ピーマンのツナ和え</t>
  </si>
  <si>
    <t>【作り方】 　　｢20809：ピーマンのツナ和え｣</t>
  </si>
  <si>
    <t>　 ピーマン，生</t>
  </si>
  <si>
    <t>　①ピーマン、キャベツ、にんじんは短い細切りにする。</t>
  </si>
  <si>
    <t>　　それぞれ茹でて流水にさらして水気を絞る。</t>
  </si>
  <si>
    <t>　②ツナ缶は油を切る。</t>
  </si>
  <si>
    <t>　　調味料は全て合わせ、加熱して酸味を飛ばす。</t>
  </si>
  <si>
    <t>中華スープ（たまねぎ・わかめ）</t>
  </si>
  <si>
    <t>【作り方】 　　｢20449：中華スープ（たまねぎ・わかめ）｣</t>
  </si>
  <si>
    <t>　①たまねぎは半分の長さの薄切りにする。</t>
  </si>
  <si>
    <t>　　わかめは水で戻して細かく刻む。</t>
  </si>
  <si>
    <t>　②鍋に水、鶏ガラスープ、１を入れて煮る。</t>
  </si>
  <si>
    <t>　 鶏ガラスープ顆粒，□</t>
  </si>
  <si>
    <t>　③軟らかくなったら食塩で味を調える。</t>
  </si>
  <si>
    <t>りんご</t>
  </si>
  <si>
    <t>【作り方】 　　｢10116：りんご｣</t>
  </si>
  <si>
    <t>　 りんご</t>
  </si>
  <si>
    <t>かぼちゃと黒ごまの蒸しパン</t>
  </si>
  <si>
    <t>　②ボウルに薄力粉、ベーキングパウダー、上白糖を入れ</t>
  </si>
  <si>
    <t>　③牛乳を加え、粉っぽさがほぼなくなるまで混ぜたら、１</t>
  </si>
  <si>
    <t>　　、油、黒ごまを加えて混ぜる。</t>
  </si>
  <si>
    <t>　 かぼちゃ，生（皮むき用）</t>
  </si>
  <si>
    <t>　④生地をバットやカップに流し入れ、蒸し器に並べ、蓋を</t>
  </si>
  <si>
    <t>　 黒ごま，5ｇ</t>
  </si>
  <si>
    <t>　　して強火で約10分蒸す。</t>
  </si>
  <si>
    <t>令和 7年 1月14日(火)　(昼　食)　[基本献立]</t>
  </si>
  <si>
    <t>高野豆腐の卵とじ</t>
  </si>
  <si>
    <t>【作り方】 　　｢20303：高野豆腐の卵とじ｣</t>
  </si>
  <si>
    <t>　①高野豆腐は水でもどし、約5mmの厚みに切る。</t>
  </si>
  <si>
    <t>　　たまねぎは半分の長さの薄切りにする。</t>
  </si>
  <si>
    <t>　②グリンピースは茹でて流水にさらして冷ます。</t>
  </si>
  <si>
    <t>　③だしで１を煮て、軟らかくなったら調味料を加える。</t>
  </si>
  <si>
    <t>　　沸騰したらとき卵を回し入れる。</t>
  </si>
  <si>
    <t>　④卵に火が通ったら２を乗せる。</t>
  </si>
  <si>
    <t>　 卵(冷蔵)</t>
  </si>
  <si>
    <t>◆卵</t>
  </si>
  <si>
    <t>にんじんと鶏ひき肉の炒め物</t>
  </si>
  <si>
    <t>【作り方】 　　｢20735：にんじんと鶏ひき肉の炒め物｣</t>
  </si>
  <si>
    <t>　①にんじんは短めの細切りにする。</t>
  </si>
  <si>
    <t>　②フライパンに油を熱し、にんじんを炒める。</t>
  </si>
  <si>
    <t>　　油が回ったら鶏ひき肉を加えてさらに炒める。</t>
  </si>
  <si>
    <t>　③水を加えて炒め煮にし、にんじんが軟らかくなったら調</t>
  </si>
  <si>
    <t>　　味料を加える。</t>
  </si>
  <si>
    <t>みそ汁（麩・ほうれんそう）</t>
  </si>
  <si>
    <t>【作り方】 　　｢21102：みそ汁（麩・ほうれんそう）｣</t>
  </si>
  <si>
    <t>ピーチゼリー</t>
  </si>
  <si>
    <t>　 ピーチゼリー，（冷凍）合わせる</t>
  </si>
  <si>
    <t>令和 7年 1月14日(火)　(３　時)　[基本献立]</t>
  </si>
  <si>
    <t>ポンデケージョ風</t>
  </si>
  <si>
    <t>【料理メモ】 　　｢22015：ポンデケージョ風｣</t>
  </si>
  <si>
    <t>　 じゃがいも，生</t>
  </si>
  <si>
    <t>　じゃがいもの水分が少ない場合は少しずつ水を加えて</t>
  </si>
  <si>
    <t>　丸められる硬さにする。</t>
  </si>
  <si>
    <t>　小さく丸めると誤飲の危険があるので小さなお子様には</t>
  </si>
  <si>
    <t>　切って提供する。</t>
  </si>
  <si>
    <t>　 粉ﾁｰｽﾞ</t>
  </si>
  <si>
    <t>　①じゃがいもは厚めのいちょう切りにして茹で（もしくは蒸</t>
  </si>
  <si>
    <t>　　し）、熱いうちにつぶす。</t>
  </si>
  <si>
    <t>　②１に油、かたくり粉、スキムミルク、粉チーズ、食塩を</t>
  </si>
  <si>
    <t>　　加えてよく混ぜる。</t>
  </si>
  <si>
    <t>　③２を丸めてクッキングシートを敷いた天板に乗せ、180</t>
  </si>
  <si>
    <t>　　℃のオーブンで約10分焼く。</t>
  </si>
  <si>
    <t>令和 7年 1月15日(水)　(昼　食)　[基本献立]</t>
  </si>
  <si>
    <t>令和 7年 1月15日(水)　(３　時)　[基本献立]</t>
  </si>
  <si>
    <t>令和 7年 1月16日(木)　(昼　食)　[基本献立]</t>
  </si>
  <si>
    <t>食パン</t>
  </si>
  <si>
    <t>【作り方】 　　｢10209：食パン｣</t>
  </si>
  <si>
    <t>　 食パン，8枚切 超熟</t>
  </si>
  <si>
    <t>　①食べやすい大きさに切る。</t>
  </si>
  <si>
    <t>　　※3歳以上児目安1枚</t>
  </si>
  <si>
    <t>バーベキューチキン</t>
  </si>
  <si>
    <t>【作り方】 　　｢20119：バーベキューチキン｣</t>
  </si>
  <si>
    <t>　①調味料を混ぜ合わせ、鶏もも肉に揉み込む。</t>
  </si>
  <si>
    <t>　②クッキングシートを敷いた天板に油を塗り、１を並べる</t>
  </si>
  <si>
    <t>　 中濃ｿｰｽ，ﾌﾞﾙﾄﾞｯｸﾞ□</t>
  </si>
  <si>
    <t>　③180℃のオーブンで15～20分焼く。（焦げやすいため、</t>
  </si>
  <si>
    <t>　　様子を見てアルミホイルをかぶせる）</t>
  </si>
  <si>
    <t>コールスローサラダ</t>
  </si>
  <si>
    <t>【作り方】 　　｢20807：コールスローサラダ｣</t>
  </si>
  <si>
    <t>　①キャベツ、にんじん、きゅうりは短い千切りにする。</t>
  </si>
  <si>
    <t>　②それぞれ茹でて流水にさらして水気を絞る。</t>
  </si>
  <si>
    <t>　 きゅうり，生</t>
  </si>
  <si>
    <t>　③調味料を合わせて加熱し、酸味を飛ばす。</t>
  </si>
  <si>
    <t>　④２、３を和える。</t>
  </si>
  <si>
    <t>スープ(ブロッコリー・にんじん)</t>
  </si>
  <si>
    <t>【作り方】 　　｢20489：スープ(ブロッコリー・にんじん)｣</t>
  </si>
  <si>
    <t>　 ブロッコリー，生</t>
  </si>
  <si>
    <t>　①にんじんはいちょう切り、ブロッコリーは小房に分ける</t>
  </si>
  <si>
    <t>　②鍋に水、コンソメを煮立て、１を入れて煮る。</t>
  </si>
  <si>
    <t>　③野菜が軟らかくなったら食塩を加えて味を調える。</t>
  </si>
  <si>
    <t>令和 7年 1月16日(木)　(３　時)　[基本献立]</t>
  </si>
  <si>
    <t>たこ焼き風おにぎり</t>
  </si>
  <si>
    <t>【作り方】 　　｢21702：たこ焼き風おにぎり｣</t>
  </si>
  <si>
    <t>　　調味料を合わせ、火にかける。</t>
  </si>
  <si>
    <t>　②炊き上がったごはんに１の調味料を混ぜる。</t>
  </si>
  <si>
    <t>　③たこ焼きのように丸く握る。</t>
  </si>
  <si>
    <t>　④かつお削り節、青のりをふる。</t>
  </si>
  <si>
    <t>令和 7年 1月17日(金)　(昼　食)　[基本献立]</t>
  </si>
  <si>
    <t>カレーライス</t>
  </si>
  <si>
    <t>【作り方】 　　｢20526：カレーライス｣</t>
  </si>
  <si>
    <t>　　豚小間は1～2cm幅に切る。たまねぎは半分の長さの</t>
  </si>
  <si>
    <t>　　薄切り、じゃがいもとにんじんは厚めのいちょう切りに</t>
  </si>
  <si>
    <t>　　する。</t>
  </si>
  <si>
    <t>　②鍋に油を熱し、にんじん、たまねぎ、豚小間、じゃがい</t>
  </si>
  <si>
    <t>　　もの順に炒め、水を加える。</t>
  </si>
  <si>
    <t>　③アクを除きながら具材が軟らかくなるまで十分に煮込</t>
  </si>
  <si>
    <t>　 カレーの王子様</t>
  </si>
  <si>
    <t>　　む。</t>
  </si>
  <si>
    <t>　　火を止め、カレーの王子様を入れて溶かす。</t>
  </si>
  <si>
    <t>　④トマトケチャップ、中濃ソース、ぬるま湯で溶いたスキ</t>
  </si>
  <si>
    <t>　　ムミルクを加えてさらに煮込む。</t>
  </si>
  <si>
    <t>　　※水分蒸発量により、必要に応じて水(湯)を追加して</t>
  </si>
  <si>
    <t>　　調整する。</t>
  </si>
  <si>
    <t>　　炊いたごはんの上にかける。</t>
  </si>
  <si>
    <t>切干とチンゲンサイのごま和え</t>
  </si>
  <si>
    <t>【作り方】 　　｢20930：切干とチンゲンサイのごま和え｣</t>
  </si>
  <si>
    <t>　①切干しだいこんは水で戻し2cmの長さに切る。</t>
  </si>
  <si>
    <t>　　チンゲンサイは2cmの長さに切る。</t>
  </si>
  <si>
    <t>　②１をそれぞれ茹でて流水にさらして水気を絞る。</t>
  </si>
  <si>
    <t>　③調味料を混ぜ、２、すり白ごまと和える。</t>
  </si>
  <si>
    <t>野菜スープ（たまねぎ・コーン)</t>
  </si>
  <si>
    <t>【作り方】 　　｢20453：野菜スープ（たまねぎ・コーン)｣</t>
  </si>
  <si>
    <t>　②鍋に水、コンソメ、１を入れて煮る。コーンを加えてさら</t>
  </si>
  <si>
    <t>　　に煮る。</t>
  </si>
  <si>
    <t>令和 7年 1月17日(金)　(３　時)　[基本献立]</t>
  </si>
  <si>
    <t>牛乳プリン</t>
  </si>
  <si>
    <t>【料理メモ】 　　｢22109：牛乳プリン｣</t>
  </si>
  <si>
    <t>　 ゼラチン，ゼライス5g</t>
  </si>
  <si>
    <t>　ゼラチンは約20℃で固まるので冷蔵庫でしっかり冷やす</t>
  </si>
  <si>
    <t>お湯</t>
  </si>
  <si>
    <t>　。</t>
  </si>
  <si>
    <t>　 牛乳，CaFe1000ml（冷蔵）（K)</t>
  </si>
  <si>
    <t>　①60～70℃のお湯にゼラチンを振り入れ、よく混ぜて溶</t>
  </si>
  <si>
    <t>　　かす。</t>
  </si>
  <si>
    <t>　②溶けたら上白糖を混ぜ入れ、約50℃に温めた牛乳を</t>
  </si>
  <si>
    <t>　　加えて混ぜる。</t>
  </si>
  <si>
    <t>　③プリンカップに流し入れ、冷蔵庫で冷やし固める。</t>
  </si>
  <si>
    <t>　④黒砂糖とお湯をよく混ぜ合わせ、加熱して黒蜜を作る</t>
  </si>
  <si>
    <t>令和 7年 1月20日(月)　(昼　食)　[基本献立]</t>
  </si>
  <si>
    <t>【作り方】 　　｢20554：チキンライス｣</t>
  </si>
  <si>
    <t>　②にんじんは1cmの角切りにし、茹でて流水にさらして水</t>
  </si>
  <si>
    <t>　　コーン、グリンピースはそれぞれ茹でて流水にさらして</t>
  </si>
  <si>
    <t>　　水気を切る。</t>
  </si>
  <si>
    <t>　　たまねぎはみじん切りにする。</t>
  </si>
  <si>
    <t>　③鍋に油を熱し、鶏もも肉、２をよく炒め、調味料を加え</t>
  </si>
  <si>
    <t>　　て更に炒める。</t>
  </si>
  <si>
    <t>【作り方】 　　｢20747：ブロッコリーとツナのサラダ｣</t>
  </si>
  <si>
    <t>　①ブロッコリーは小房に分け、茹でて流水にさらして水気</t>
  </si>
  <si>
    <t>　　を切る。</t>
  </si>
  <si>
    <t>　②ツナは油を切る。調味料を合わせて加熱し、酸味を飛</t>
  </si>
  <si>
    <t>　　ばす。</t>
  </si>
  <si>
    <t>【作り方】 　　｢20465：かぼちゃスープ｣</t>
  </si>
  <si>
    <t>　 かぼちゃ，生</t>
  </si>
  <si>
    <t>　①かぼちゃは1cm角に切る。</t>
  </si>
  <si>
    <t>　②鍋にバターを熱し、１を炒める。</t>
  </si>
  <si>
    <t>　③２に水、コンソメを入れて煮る。（水分量が少ない場合</t>
  </si>
  <si>
    <t>　　牛乳、食塩を加えて沸騰しない程度に温める。</t>
  </si>
  <si>
    <t>令和 7年 1月20日(月)　(３　時)　[基本献立]</t>
  </si>
  <si>
    <t>令和 7年 1月21日(火)　(昼　食)　[基本献立]</t>
  </si>
  <si>
    <t>【作り方】 　　｢20125：松風焼き｣</t>
  </si>
  <si>
    <t>　①たまねぎをみじん切りにする。</t>
  </si>
  <si>
    <t>　　フライパンに油を熱し、たまねぎを炒め、火を止め冷ま</t>
  </si>
  <si>
    <t>【料理メモ】 　　｢20834：芋きんとん｣</t>
  </si>
  <si>
    <t>　 さつまいも，生</t>
  </si>
  <si>
    <t>　①さつまいもはいちょう切りにする。</t>
  </si>
  <si>
    <t>　②１を茹でて水気を切り、鍋に戻して弱火で水分を飛ば</t>
  </si>
  <si>
    <t>　　す。</t>
  </si>
  <si>
    <t>　③上白糖、ぬるま湯で溶いたスキムミルクを混ぜ合わせ</t>
  </si>
  <si>
    <t>　④茶巾に絞る。</t>
  </si>
  <si>
    <t>すまし汁（花麩・チンゲンサイ）</t>
  </si>
  <si>
    <t>【作り方】 　　｢21133：すまし汁（花麩・チンゲンサイ）｣</t>
  </si>
  <si>
    <t>　①チンゲンサイは2cm幅に切り、茹でる。</t>
  </si>
  <si>
    <t>　③調味料を加えて味を調える。最後に１を加える。</t>
  </si>
  <si>
    <t>令和 7年 1月21日(火)　(３　時)　[基本献立]</t>
  </si>
  <si>
    <t>鶏めし</t>
  </si>
  <si>
    <t>【作り方】 　　｢21707：鶏めし｣</t>
  </si>
  <si>
    <t>　①にんじんは短い千切りにする。</t>
  </si>
  <si>
    <t>　　ごぼうは短い千切りにし、水にさらす。</t>
  </si>
  <si>
    <t>　 ごぼう，生</t>
  </si>
  <si>
    <t>　②米、調味料を加えて通常通りの水分量になるよう水を</t>
  </si>
  <si>
    <t>　　加え、鶏もも肉、１を混ぜて炊飯する。</t>
  </si>
  <si>
    <t>令和 7年 1月22日(水)　(昼　食)　[基本献立]</t>
  </si>
  <si>
    <t>令和 7年 1月22日(水)　(３　時)　[基本献立]</t>
  </si>
  <si>
    <t>令和 7年 1月23日(木)　(昼　食)　[基本献立]</t>
  </si>
  <si>
    <t>令和 7年 1月23日(木)　(３　時)　[基本献立]</t>
  </si>
  <si>
    <t>令和 7年 1月24日(金)　(昼　食)　[基本献立]</t>
  </si>
  <si>
    <t>令和 7年 1月24日(金)　(３　時)　[基本献立]</t>
  </si>
  <si>
    <t>令和 7年 1月27日(月)　(昼　食)　[基本献立]</t>
  </si>
  <si>
    <t>令和 7年 1月27日(月)　(３　時)　[基本献立]</t>
  </si>
  <si>
    <t>【作り方】 　　｢21811：かぼちゃと黒ごまの蒸しパン｣</t>
  </si>
  <si>
    <t>　①かぼちゃは皮とワタを取り2cm角に切り、茹でる。</t>
  </si>
  <si>
    <t>　　熱いうちにつぶし、粗熱を取る。</t>
  </si>
  <si>
    <t>　　、よく混ぜ合わせる。</t>
  </si>
  <si>
    <t>令和 7年 1月28日(火)　(昼　食)　[基本献立]</t>
  </si>
  <si>
    <t>令和 7年 1月28日(火)　(３　時)　[基本献立]</t>
  </si>
  <si>
    <t>令和 7年 1月29日(水)　(昼　食)　[基本献立]</t>
  </si>
  <si>
    <t>令和 7年 1月29日(水)　(３　時)　[基本献立]</t>
  </si>
  <si>
    <t>令和 7年 1月30日(木)　(昼　食)　[基本献立]</t>
  </si>
  <si>
    <t>【作り方】 　　｢20823：かぼちゃの煮物｣</t>
  </si>
  <si>
    <t>　①かぼちゃの皮は傷がついているところだけ剥いて、皮</t>
  </si>
  <si>
    <t>　　つきのまま2～3cm角に切る。</t>
  </si>
  <si>
    <t>令和 7年 1月30日(木)　(３　時)　[基本献立]</t>
  </si>
  <si>
    <t>ジョア</t>
  </si>
  <si>
    <t>　 ジョアマスカット，80ml■</t>
  </si>
  <si>
    <t>【料理メモ】 　　｢21820：おさつスコーン｣</t>
  </si>
  <si>
    <t>　①さつまいもは一口大に切って下茹でし、粗くつぶす。</t>
  </si>
  <si>
    <t>令和 7年 1月31日(金)　(昼　食)　[基本献立]</t>
  </si>
  <si>
    <t>令和 7年 1月31日(金)　(３　時)　[基本献立]</t>
  </si>
  <si>
    <t>3才以上児1人分</t>
    <phoneticPr fontId="2"/>
  </si>
  <si>
    <t>純使用量g</t>
    <phoneticPr fontId="2"/>
  </si>
  <si>
    <t>3才未満児1人分</t>
  </si>
  <si>
    <t>食数：</t>
  </si>
  <si>
    <t>3才以上児1人分</t>
    <phoneticPr fontId="2"/>
  </si>
  <si>
    <t>純使用量g</t>
    <phoneticPr fontId="2"/>
  </si>
  <si>
    <t xml:space="preserve"> [1] (昼　食)    </t>
  </si>
  <si>
    <t xml:space="preserve"> [1] (３　時)    </t>
  </si>
  <si>
    <t>令和7年</t>
  </si>
  <si>
    <t>日</t>
  </si>
  <si>
    <t>曜</t>
  </si>
  <si>
    <t>赤：血や肉になる</t>
  </si>
  <si>
    <t>黄：熱や力となる</t>
  </si>
  <si>
    <t>緑：調子をととのえる</t>
  </si>
  <si>
    <t>(その他の食品)</t>
  </si>
  <si>
    <t>栄養量</t>
  </si>
  <si>
    <t>未満児</t>
    <rPh sb="0" eb="2">
      <t>ミマン</t>
    </rPh>
    <rPh sb="2" eb="3">
      <t>ジ</t>
    </rPh>
    <phoneticPr fontId="2"/>
  </si>
  <si>
    <t xml:space="preserve">
15日</t>
    <rPh sb="3" eb="4">
      <t>ヒ</t>
    </rPh>
    <phoneticPr fontId="2"/>
  </si>
  <si>
    <t>水</t>
  </si>
  <si>
    <t xml:space="preserve">ごはん
ぶり大根
納豆和え
みそ汁
パイナップル缶
</t>
    <rPh sb="24" eb="25">
      <t>カン</t>
    </rPh>
    <phoneticPr fontId="2"/>
  </si>
  <si>
    <t>牛乳
ヨーグルト(ブルーベリーソース)</t>
    <phoneticPr fontId="2"/>
  </si>
  <si>
    <t>ぶり・挽きわり納豆</t>
  </si>
  <si>
    <t>お菓子・米・薄力粉</t>
  </si>
  <si>
    <t>大根・ほうれんそう</t>
  </si>
  <si>
    <t>飲み物・料理酒・だし</t>
  </si>
  <si>
    <t>ｴﾈﾙｷﾞ-(kcal)</t>
  </si>
  <si>
    <t>かつお削り節・みそ</t>
  </si>
  <si>
    <t>上白糖・かたくり粉</t>
  </si>
  <si>
    <t>しょうが・しょうゆ・みりん・水</t>
  </si>
  <si>
    <t>たんぱく質(g)</t>
  </si>
  <si>
    <t>ﾖｰｸﾞﾙﾄ・ｽｷﾑﾐﾙｸ</t>
  </si>
  <si>
    <t>じゃがいも人参ミックス</t>
  </si>
  <si>
    <t>ﾍﾞｰｷﾝｸﾞﾊﾟｳﾀﾞｰ</t>
  </si>
  <si>
    <t>脂質(g)</t>
  </si>
  <si>
    <t>普通牛乳</t>
  </si>
  <si>
    <t>ﾌﾞﾙｰﾍﾞﾘｰｼﾞｬﾑ・黒砂糖</t>
  </si>
  <si>
    <t>ｶﾙｼｳﾑ(mg)</t>
  </si>
  <si>
    <t>調合油</t>
  </si>
  <si>
    <t>鉄(mg)</t>
  </si>
  <si>
    <t>食塩相当量(g)</t>
  </si>
  <si>
    <t>6日
20日</t>
    <rPh sb="1" eb="2">
      <t>ヒ</t>
    </rPh>
    <rPh sb="5" eb="6">
      <t>ヒ</t>
    </rPh>
    <phoneticPr fontId="2"/>
  </si>
  <si>
    <t>月</t>
  </si>
  <si>
    <t>チキンライス
ブロッコリーとツナのサラダ
かぼちゃスープ
マスカットゼリー</t>
  </si>
  <si>
    <t>牛乳
レーズンケーキ</t>
    <phoneticPr fontId="2"/>
  </si>
  <si>
    <t>鶏もも・ツナ缶・普通牛乳</t>
  </si>
  <si>
    <t>お菓子・米・調合油</t>
  </si>
  <si>
    <t>ミックスベジタブル・たまねぎ</t>
  </si>
  <si>
    <t>飲み物・ﾄﾏﾄｹﾁｬｯﾌﾟ・ｺﾝｿﾒ</t>
  </si>
  <si>
    <t>ｽｷﾑﾐﾙｸ</t>
  </si>
  <si>
    <t>上白糖・無塩バター</t>
  </si>
  <si>
    <t>ﾌﾞﾛｯｺﾘｰ・切干しだいこん</t>
  </si>
  <si>
    <t>食塩・穀物酢・水</t>
    <phoneticPr fontId="2"/>
  </si>
  <si>
    <t>マスカットゼリー・薄力粉</t>
  </si>
  <si>
    <t>かぼちゃ・干しぶどう</t>
  </si>
  <si>
    <t>7日
21日</t>
    <rPh sb="1" eb="2">
      <t>ヒ</t>
    </rPh>
    <rPh sb="5" eb="6">
      <t>ヒ</t>
    </rPh>
    <phoneticPr fontId="2"/>
  </si>
  <si>
    <t>火</t>
  </si>
  <si>
    <t>ごはん
松風焼き
さつまいもの煮物
すまし汁
パイナップル缶</t>
    <rPh sb="15" eb="17">
      <t>ニモノ</t>
    </rPh>
    <phoneticPr fontId="2"/>
  </si>
  <si>
    <t>牛乳
七草がゆ風</t>
  </si>
  <si>
    <t>鶏ひき肉・みそ・ｽｷﾑﾐﾙｸ</t>
  </si>
  <si>
    <t>たまねぎ・青のり・ほうれんそう</t>
  </si>
  <si>
    <t>飲み物・しょうゆ・料理酒</t>
  </si>
  <si>
    <t>普通牛乳・鶏もも</t>
  </si>
  <si>
    <t>上白糖・パン粉・すり白ごま</t>
  </si>
  <si>
    <t>パインアップル缶詰・七草がゆ</t>
  </si>
  <si>
    <t>水・だし・食塩</t>
  </si>
  <si>
    <t>さつまいも・花麩</t>
  </si>
  <si>
    <t>8日
22日</t>
    <rPh sb="1" eb="2">
      <t>ヒ</t>
    </rPh>
    <rPh sb="5" eb="6">
      <t>ヒ</t>
    </rPh>
    <phoneticPr fontId="2"/>
  </si>
  <si>
    <t>ごはん
ますのあんかけ
野菜のごまみそ和え
芋煮風汁
みかん</t>
  </si>
  <si>
    <t>牛乳
グレープゼリー</t>
    <phoneticPr fontId="2"/>
  </si>
  <si>
    <t>ます・みそ・豚小間</t>
  </si>
  <si>
    <t>お菓子・米・上白糖</t>
  </si>
  <si>
    <t>にら・キャベツ・こまつな</t>
  </si>
  <si>
    <t>飲み物・料理酒・食塩</t>
  </si>
  <si>
    <t>普通牛乳</t>
    <phoneticPr fontId="2"/>
  </si>
  <si>
    <t>かたくり粉・すり白ごま</t>
  </si>
  <si>
    <t>にんじん・みかん</t>
  </si>
  <si>
    <t>だし・しょうが・みりん</t>
  </si>
  <si>
    <t>さといも・薄力粉・調合油</t>
  </si>
  <si>
    <t>しょうゆ・水・しらたき</t>
  </si>
  <si>
    <t>9日
23日</t>
    <rPh sb="1" eb="2">
      <t>ヒ</t>
    </rPh>
    <rPh sb="5" eb="6">
      <t>ヒ</t>
    </rPh>
    <phoneticPr fontId="2"/>
  </si>
  <si>
    <t>木</t>
  </si>
  <si>
    <t>ごはん
鶏の照り焼き
切干大根の煮物
みそ汁
バナナ</t>
    <rPh sb="4" eb="5">
      <t>トリ</t>
    </rPh>
    <rPh sb="6" eb="7">
      <t>テ</t>
    </rPh>
    <rPh sb="8" eb="9">
      <t>ヤ</t>
    </rPh>
    <phoneticPr fontId="2"/>
  </si>
  <si>
    <t>牛乳
ココアケーキ</t>
    <phoneticPr fontId="2"/>
  </si>
  <si>
    <t>鶏もも・油揚げ・高野豆腐</t>
  </si>
  <si>
    <t>お菓子・米・かたくり粉</t>
  </si>
  <si>
    <t>青のり・切干しだいこん</t>
  </si>
  <si>
    <t>みそ・普通牛乳・木綿豆腐</t>
  </si>
  <si>
    <t>調合油・上白糖・薄力粉</t>
  </si>
  <si>
    <t>にんじん・ｸﾞﾘﾝﾋﾟｰｽ冷凍・ねぎ</t>
  </si>
  <si>
    <t>しょうが・だし・みりん</t>
  </si>
  <si>
    <t>しょうゆ・ﾍﾞｰｷﾝｸﾞﾊﾟｳﾀﾞｰ</t>
  </si>
  <si>
    <t>ピュアココア</t>
  </si>
  <si>
    <t>10日
24日</t>
    <rPh sb="2" eb="3">
      <t>ヒ</t>
    </rPh>
    <rPh sb="6" eb="7">
      <t>ヒ</t>
    </rPh>
    <phoneticPr fontId="2"/>
  </si>
  <si>
    <t>金</t>
  </si>
  <si>
    <t>豚汁うどん
竹輪とチンゲンサイのおかか和え
カップヨーグルト</t>
  </si>
  <si>
    <t>牛乳
にんじんご飯</t>
    <rPh sb="8" eb="9">
      <t>ハン</t>
    </rPh>
    <phoneticPr fontId="2"/>
  </si>
  <si>
    <t>豚小間・みそ・焼き竹輪</t>
  </si>
  <si>
    <t>お菓子・干しうどん・調合油</t>
  </si>
  <si>
    <t>大根・にんじん・ねぎ</t>
  </si>
  <si>
    <t>飲み物・だし・みりん</t>
  </si>
  <si>
    <t>かつお削り節・ヨーグルト</t>
  </si>
  <si>
    <t>米</t>
  </si>
  <si>
    <t>チンゲンサイ</t>
  </si>
  <si>
    <t>しょうゆ・水・食塩</t>
  </si>
  <si>
    <t>11日
25日</t>
    <rPh sb="2" eb="3">
      <t>ヒ</t>
    </rPh>
    <rPh sb="6" eb="7">
      <t>ヒ</t>
    </rPh>
    <phoneticPr fontId="2"/>
  </si>
  <si>
    <t>土</t>
  </si>
  <si>
    <t>カレーライス
オレンジゼリー</t>
    <phoneticPr fontId="2"/>
  </si>
  <si>
    <t>牛乳
クラッカー・ビスケット</t>
    <phoneticPr fontId="2"/>
  </si>
  <si>
    <t>鶏もも・みそ・普通牛乳</t>
  </si>
  <si>
    <t>たまねぎ・にんじん・カレー粉</t>
    <rPh sb="13" eb="14">
      <t>コ</t>
    </rPh>
    <phoneticPr fontId="2"/>
  </si>
  <si>
    <t>調合油・上白糖</t>
    <phoneticPr fontId="2"/>
  </si>
  <si>
    <t>オレンジゼリー</t>
    <phoneticPr fontId="2"/>
  </si>
  <si>
    <t>食塩・だし・ﾍﾞｰｷﾝｸﾞﾊﾟｳﾀﾞｰ</t>
  </si>
  <si>
    <t>27日</t>
    <rPh sb="2" eb="3">
      <t>ヒ</t>
    </rPh>
    <phoneticPr fontId="2"/>
  </si>
  <si>
    <t>ごはん
麻婆豆腐
ピーマンのツナ和え
中華スープ
オレンジ</t>
    <phoneticPr fontId="2"/>
  </si>
  <si>
    <t>牛乳
かぼちゃ蒸しパン</t>
    <rPh sb="7" eb="8">
      <t>ム</t>
    </rPh>
    <phoneticPr fontId="2"/>
  </si>
  <si>
    <t>木綿豆腐・豚ひき肉・みそ</t>
  </si>
  <si>
    <t>お菓子・米・ごま油・上白糖</t>
  </si>
  <si>
    <t>たまねぎ・ピーマン・キャベツ</t>
  </si>
  <si>
    <t>飲み物・水・しょうゆ</t>
  </si>
  <si>
    <t>ツナ缶・普通牛乳・牛乳</t>
  </si>
  <si>
    <t>かたくり粉・薄力粉・調合油</t>
  </si>
  <si>
    <t>にんじん・カットわかめ・オレンジ</t>
    <phoneticPr fontId="2"/>
  </si>
  <si>
    <t>穀物酢・鶏ガラスープ顆粒</t>
  </si>
  <si>
    <t>かぼちゃ</t>
  </si>
  <si>
    <t>食塩・ﾍﾞｰｷﾝｸﾞﾊﾟｳﾀﾞｰ</t>
  </si>
  <si>
    <t>14日
28日</t>
    <rPh sb="2" eb="3">
      <t>ヒ</t>
    </rPh>
    <rPh sb="6" eb="7">
      <t>ヒ</t>
    </rPh>
    <phoneticPr fontId="2"/>
  </si>
  <si>
    <t>ごはん
高野豆腐の卵とじ丼
にんじん炒め
みそ汁
ピーチゼリー</t>
    <rPh sb="12" eb="13">
      <t>ドン</t>
    </rPh>
    <phoneticPr fontId="2"/>
  </si>
  <si>
    <t>牛乳
マカロニきな粉</t>
    <rPh sb="9" eb="10">
      <t>コ</t>
    </rPh>
    <phoneticPr fontId="2"/>
  </si>
  <si>
    <t>高野豆腐・卵・鶏ひき肉</t>
  </si>
  <si>
    <t>たまねぎ・ｸﾞﾘﾝﾋﾟｰｽ冷凍</t>
  </si>
  <si>
    <t>みそ・普通牛乳・ｽｷﾑﾐﾙｸ</t>
  </si>
  <si>
    <t>調合油・小町麩</t>
  </si>
  <si>
    <t>にんじん・ほうれんそう</t>
  </si>
  <si>
    <t>しょうゆ・水</t>
  </si>
  <si>
    <t>粉ﾁｰｽﾞ</t>
  </si>
  <si>
    <t>ピーチゼリー・じゃがいも</t>
  </si>
  <si>
    <t>鶏ガラスープ顆粒・食塩</t>
  </si>
  <si>
    <t>かたくり粉</t>
  </si>
  <si>
    <t>16日
29日</t>
    <rPh sb="2" eb="3">
      <t>ヒ</t>
    </rPh>
    <rPh sb="6" eb="7">
      <t>ヒ</t>
    </rPh>
    <phoneticPr fontId="2"/>
  </si>
  <si>
    <t>木
水</t>
    <rPh sb="2" eb="3">
      <t>ミズ</t>
    </rPh>
    <phoneticPr fontId="2"/>
  </si>
  <si>
    <t>食パン
バーベキューチキン
コールスローサラダ
スープ
みかん</t>
    <phoneticPr fontId="2"/>
  </si>
  <si>
    <t>牛乳
ふりかけご飯</t>
    <rPh sb="8" eb="9">
      <t>ハン</t>
    </rPh>
    <phoneticPr fontId="2"/>
  </si>
  <si>
    <t>鶏もも・普通牛乳</t>
  </si>
  <si>
    <t>お菓子・食パン・上白糖</t>
  </si>
  <si>
    <t>キャベツ・にんじん・きゅうり</t>
  </si>
  <si>
    <t>飲み物・ﾄﾏﾄｹﾁｬｯﾌﾟ</t>
  </si>
  <si>
    <t>かつお削り節</t>
  </si>
  <si>
    <t>調合油・米</t>
  </si>
  <si>
    <t>ブロッコリー・みかん・青のり</t>
    <phoneticPr fontId="2"/>
  </si>
  <si>
    <t>中濃ｿｰｽ・穀物酢・食塩</t>
  </si>
  <si>
    <t>水・ｺﾝｿﾒ・しょうゆ・みりん</t>
  </si>
  <si>
    <t>17日
31日</t>
    <rPh sb="2" eb="3">
      <t>ヒ</t>
    </rPh>
    <rPh sb="6" eb="7">
      <t>ヒ</t>
    </rPh>
    <phoneticPr fontId="2"/>
  </si>
  <si>
    <t>カレーライス
切干とチンゲンサイのごま和え
パイナップル缶</t>
    <phoneticPr fontId="2"/>
  </si>
  <si>
    <t>牛乳
オレンジゼリー</t>
    <phoneticPr fontId="2"/>
  </si>
  <si>
    <t>豚小間・ｽｷﾑﾐﾙｸ</t>
  </si>
  <si>
    <t>お菓子・米・じゃがいも</t>
  </si>
  <si>
    <t>たまねぎ・にんじん</t>
  </si>
  <si>
    <t>飲み物・水</t>
  </si>
  <si>
    <t>普通牛乳・ゼラチン・牛乳</t>
  </si>
  <si>
    <t>調合油・上白糖</t>
  </si>
  <si>
    <t>切干しだいこん・チンゲンサイ</t>
  </si>
  <si>
    <t>カレーの王子様</t>
  </si>
  <si>
    <t>すり白ごま・黒砂糖</t>
  </si>
  <si>
    <t>コーン冷凍</t>
  </si>
  <si>
    <t>ﾄﾏﾄｹﾁｬｯﾌﾟ・中濃ｿｰｽ</t>
  </si>
  <si>
    <t>パインアップル缶詰</t>
  </si>
  <si>
    <t>しょうゆ・ｺﾝｿﾒ・食塩</t>
  </si>
  <si>
    <t>18日</t>
    <rPh sb="2" eb="3">
      <t>ヒ</t>
    </rPh>
    <phoneticPr fontId="2"/>
  </si>
  <si>
    <t>ハヤシライス
青りんごゼリー</t>
    <phoneticPr fontId="2"/>
  </si>
  <si>
    <t>牛乳
ウエハース・クッキー</t>
    <phoneticPr fontId="2"/>
  </si>
  <si>
    <t>豚ひき肉</t>
    <phoneticPr fontId="2"/>
  </si>
  <si>
    <t>たまねぎ・にんじん</t>
    <phoneticPr fontId="2"/>
  </si>
  <si>
    <t>飲み物・みりん・しょうゆ</t>
  </si>
  <si>
    <t>青りんごゼリー</t>
    <phoneticPr fontId="2"/>
  </si>
  <si>
    <t>だし・食塩</t>
  </si>
  <si>
    <t>上白糖</t>
    <phoneticPr fontId="2"/>
  </si>
  <si>
    <t>30日
誕生日</t>
    <rPh sb="2" eb="3">
      <t>ニチ</t>
    </rPh>
    <rPh sb="4" eb="7">
      <t>タンジョウビ</t>
    </rPh>
    <phoneticPr fontId="2"/>
  </si>
  <si>
    <t>ごま塩ごはん
にこにこハンバーグ
お星さまにんじん
茹でブロッコリー
具だくさん野菜スープ
ピーチゼリー</t>
    <rPh sb="2" eb="3">
      <t>シオ</t>
    </rPh>
    <phoneticPr fontId="2"/>
  </si>
  <si>
    <t>牛乳
誕生日ケーキ</t>
    <rPh sb="3" eb="6">
      <t>タンジョウビ</t>
    </rPh>
    <phoneticPr fontId="2"/>
  </si>
  <si>
    <t>しらす干し・豚ひき肉</t>
    <phoneticPr fontId="2"/>
  </si>
  <si>
    <t>お菓子・米・白ごま</t>
  </si>
  <si>
    <t>青のり・たまねぎ</t>
  </si>
  <si>
    <t>飲み物・しょうゆ・水</t>
  </si>
  <si>
    <t>木綿豆腐・ｽｷﾑﾐﾙｸ</t>
  </si>
  <si>
    <t>ごま油・調合油・パン粉</t>
    <phoneticPr fontId="2"/>
  </si>
  <si>
    <t>にんじん・ﾌﾞﾛｯｺﾘｰ</t>
  </si>
  <si>
    <t>食塩・ﾄﾏﾄｹﾁｬｯﾌﾟ</t>
  </si>
  <si>
    <t>普通牛乳・調整豆乳</t>
    <phoneticPr fontId="2"/>
  </si>
  <si>
    <t>無塩バター・上白糖・マヨドレ</t>
    <phoneticPr fontId="2"/>
  </si>
  <si>
    <t>キャベツ・コーン冷凍</t>
  </si>
  <si>
    <t>ｺﾝｿﾒ</t>
  </si>
  <si>
    <t>ﾎｲｯﾌﾟｸﾘｰﾑ.・ジョア</t>
    <phoneticPr fontId="2"/>
  </si>
  <si>
    <t>じゃがいも・ピーチゼリー</t>
  </si>
  <si>
    <t>ﾖｰｸﾞﾙﾄ</t>
  </si>
  <si>
    <t>ﾎｯﾄｹｰｷﾐｯｸｽ</t>
  </si>
  <si>
    <t>※食べていない食材がある場合は給食提供日までに、何回かご自宅で試して下さい。 アレルギーが出た場合は速やかに担当保育士までご連絡下さい。</t>
  </si>
  <si>
    <t>※都合により献立・食材を変更することがあります。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</si>
</sst>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4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26.45"/>
      <color theme="1"/>
      <name val="ＭＳ Ｐゴシック"/>
      <family val="3"/>
      <charset val="128"/>
    </font>
    <font>
      <sz val="12.45"/>
      <color theme="1"/>
      <name val="ＭＳ Ｐゴシック"/>
      <family val="3"/>
      <charset val="128"/>
    </font>
    <font>
      <b/>
      <sz val="15.4"/>
      <color theme="1"/>
      <name val="ＭＳ Ｐゴシック"/>
      <family val="3"/>
      <charset val="128"/>
    </font>
    <font>
      <sz val="10.2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64"/>
      </right>
      <top/>
      <bottom style="medium">
        <color indexed="0"/>
      </bottom>
      <diagonal/>
    </border>
    <border>
      <left/>
      <right/>
      <top style="medium">
        <color indexed="0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double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double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/>
  </cellStyleXfs>
  <cellXfs count="99">
    <xf numFmtId="0" fontId="0" fillId="0" borderId="0" xfId="0">
      <alignment vertical="center"/>
    </xf>
    <xf numFmtId="0" fontId="4" fillId="0" borderId="0" xfId="1" applyFont="1">
      <alignment vertical="center"/>
    </xf>
    <xf numFmtId="49" fontId="5" fillId="0" borderId="1" xfId="1" applyNumberFormat="1" applyFont="1" applyBorder="1" applyAlignment="1">
      <alignment horizontal="left" vertical="center"/>
    </xf>
    <xf numFmtId="49" fontId="5" fillId="0" borderId="2" xfId="1" applyNumberFormat="1" applyFont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0" borderId="3" xfId="1" applyNumberFormat="1" applyFont="1" applyBorder="1" applyAlignment="1">
      <alignment horizontal="left" vertical="center"/>
    </xf>
    <xf numFmtId="49" fontId="5" fillId="0" borderId="0" xfId="1" applyNumberFormat="1" applyFont="1" applyAlignment="1">
      <alignment horizontal="left" vertical="center"/>
    </xf>
    <xf numFmtId="9" fontId="4" fillId="0" borderId="0" xfId="2" applyFont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right" vertical="center" shrinkToFit="1"/>
    </xf>
    <xf numFmtId="49" fontId="6" fillId="0" borderId="5" xfId="1" applyNumberFormat="1" applyFont="1" applyBorder="1" applyAlignment="1">
      <alignment horizontal="left" vertical="center" shrinkToFit="1"/>
    </xf>
    <xf numFmtId="49" fontId="6" fillId="0" borderId="6" xfId="1" applyNumberFormat="1" applyFont="1" applyBorder="1" applyAlignment="1">
      <alignment horizontal="left" vertical="center" shrinkToFit="1"/>
    </xf>
    <xf numFmtId="0" fontId="7" fillId="0" borderId="8" xfId="1" applyFont="1" applyBorder="1" applyAlignment="1">
      <alignment horizontal="left" vertical="center" shrinkToFit="1"/>
    </xf>
    <xf numFmtId="0" fontId="4" fillId="0" borderId="8" xfId="1" applyFont="1" applyBorder="1" applyAlignment="1">
      <alignment horizontal="right" vertical="center"/>
    </xf>
    <xf numFmtId="0" fontId="4" fillId="0" borderId="8" xfId="1" applyFont="1" applyBorder="1" applyAlignment="1">
      <alignment horizontal="right" vertical="center" shrinkToFit="1"/>
    </xf>
    <xf numFmtId="49" fontId="6" fillId="0" borderId="8" xfId="1" applyNumberFormat="1" applyFont="1" applyBorder="1" applyAlignment="1">
      <alignment horizontal="left" vertical="center" shrinkToFit="1"/>
    </xf>
    <xf numFmtId="49" fontId="6" fillId="0" borderId="9" xfId="1" applyNumberFormat="1" applyFont="1" applyBorder="1" applyAlignment="1">
      <alignment horizontal="left" vertical="center" shrinkToFit="1"/>
    </xf>
    <xf numFmtId="0" fontId="8" fillId="0" borderId="10" xfId="1" applyFont="1" applyBorder="1" applyAlignment="1">
      <alignment horizontal="left" vertical="center" shrinkToFit="1"/>
    </xf>
    <xf numFmtId="0" fontId="9" fillId="0" borderId="10" xfId="1" applyFont="1" applyBorder="1" applyAlignment="1">
      <alignment horizontal="right" vertical="center"/>
    </xf>
    <xf numFmtId="0" fontId="9" fillId="0" borderId="10" xfId="1" applyFont="1" applyBorder="1" applyAlignment="1">
      <alignment horizontal="right" vertical="center" shrinkToFit="1"/>
    </xf>
    <xf numFmtId="49" fontId="6" fillId="0" borderId="10" xfId="1" applyNumberFormat="1" applyFont="1" applyBorder="1" applyAlignment="1">
      <alignment horizontal="left" vertical="center" shrinkToFit="1"/>
    </xf>
    <xf numFmtId="49" fontId="6" fillId="0" borderId="11" xfId="1" applyNumberFormat="1" applyFont="1" applyBorder="1" applyAlignment="1">
      <alignment horizontal="left" vertical="center" shrinkToFit="1"/>
    </xf>
    <xf numFmtId="49" fontId="7" fillId="0" borderId="9" xfId="1" applyNumberFormat="1" applyFont="1" applyBorder="1" applyAlignment="1">
      <alignment horizontal="left" vertical="center" shrinkToFit="1"/>
    </xf>
    <xf numFmtId="49" fontId="8" fillId="0" borderId="10" xfId="1" applyNumberFormat="1" applyFont="1" applyBorder="1" applyAlignment="1">
      <alignment horizontal="left" vertical="center" shrinkToFit="1"/>
    </xf>
    <xf numFmtId="0" fontId="8" fillId="0" borderId="13" xfId="1" applyFont="1" applyBorder="1" applyAlignment="1">
      <alignment horizontal="left" vertical="center" shrinkToFit="1"/>
    </xf>
    <xf numFmtId="0" fontId="9" fillId="0" borderId="13" xfId="1" applyFont="1" applyBorder="1" applyAlignment="1">
      <alignment horizontal="right" vertical="center"/>
    </xf>
    <xf numFmtId="0" fontId="9" fillId="0" borderId="13" xfId="1" applyFont="1" applyBorder="1" applyAlignment="1">
      <alignment horizontal="right" vertical="center" shrinkToFit="1"/>
    </xf>
    <xf numFmtId="49" fontId="6" fillId="0" borderId="13" xfId="1" applyNumberFormat="1" applyFont="1" applyBorder="1" applyAlignment="1">
      <alignment horizontal="left" vertical="center" shrinkToFit="1"/>
    </xf>
    <xf numFmtId="49" fontId="6" fillId="0" borderId="14" xfId="1" applyNumberFormat="1" applyFont="1" applyBorder="1" applyAlignment="1">
      <alignment horizontal="left" vertical="center" shrinkToFit="1"/>
    </xf>
    <xf numFmtId="0" fontId="4" fillId="0" borderId="15" xfId="1" applyFont="1" applyBorder="1">
      <alignment vertical="center"/>
    </xf>
    <xf numFmtId="0" fontId="10" fillId="0" borderId="4" xfId="1" applyFont="1" applyBorder="1" applyAlignment="1">
      <alignment horizontal="center" vertical="center" wrapText="1" shrinkToFit="1"/>
    </xf>
    <xf numFmtId="0" fontId="10" fillId="0" borderId="5" xfId="1" applyFont="1" applyBorder="1" applyAlignment="1">
      <alignment horizontal="left" vertical="center" wrapText="1" shrinkToFit="1"/>
    </xf>
    <xf numFmtId="0" fontId="10" fillId="0" borderId="5" xfId="1" applyFont="1" applyBorder="1" applyAlignment="1">
      <alignment horizontal="center" vertical="center" wrapText="1"/>
    </xf>
    <xf numFmtId="0" fontId="10" fillId="0" borderId="5" xfId="1" applyFont="1" applyBorder="1" applyAlignment="1">
      <alignment horizontal="center" vertical="center" wrapText="1" shrinkToFit="1"/>
    </xf>
    <xf numFmtId="49" fontId="10" fillId="0" borderId="5" xfId="1" applyNumberFormat="1" applyFont="1" applyBorder="1" applyAlignment="1">
      <alignment horizontal="center" vertical="center" wrapText="1" shrinkToFit="1"/>
    </xf>
    <xf numFmtId="49" fontId="10" fillId="0" borderId="6" xfId="1" applyNumberFormat="1" applyFont="1" applyBorder="1" applyAlignment="1">
      <alignment horizontal="center" vertical="center" wrapText="1" shrinkToFit="1"/>
    </xf>
    <xf numFmtId="0" fontId="11" fillId="0" borderId="0" xfId="1" applyFont="1" applyAlignment="1">
      <alignment vertical="center" wrapText="1"/>
    </xf>
    <xf numFmtId="49" fontId="7" fillId="0" borderId="11" xfId="1" applyNumberFormat="1" applyFont="1" applyBorder="1" applyAlignment="1">
      <alignment horizontal="left" vertical="center" shrinkToFit="1"/>
    </xf>
    <xf numFmtId="49" fontId="8" fillId="0" borderId="13" xfId="1" applyNumberFormat="1" applyFont="1" applyBorder="1" applyAlignment="1">
      <alignment horizontal="left" vertical="center" shrinkToFit="1"/>
    </xf>
    <xf numFmtId="0" fontId="7" fillId="0" borderId="4" xfId="1" applyFont="1" applyBorder="1" applyAlignment="1">
      <alignment horizontal="center" vertical="center" textRotation="255"/>
    </xf>
    <xf numFmtId="0" fontId="7" fillId="0" borderId="7" xfId="1" applyFont="1" applyBorder="1" applyAlignment="1">
      <alignment horizontal="center" vertical="center" textRotation="255"/>
    </xf>
    <xf numFmtId="0" fontId="7" fillId="0" borderId="12" xfId="1" applyFont="1" applyBorder="1" applyAlignment="1">
      <alignment horizontal="center" vertical="center" textRotation="255"/>
    </xf>
    <xf numFmtId="0" fontId="13" fillId="0" borderId="0" xfId="0" applyFont="1" applyAlignment="1">
      <alignment horizontal="center" vertical="center"/>
    </xf>
    <xf numFmtId="0" fontId="14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22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6" fillId="0" borderId="24" xfId="0" applyFont="1" applyBorder="1" applyAlignment="1">
      <alignment horizontal="left" vertical="center" shrinkToFit="1"/>
    </xf>
    <xf numFmtId="0" fontId="16" fillId="0" borderId="22" xfId="0" applyFont="1" applyBorder="1" applyAlignment="1">
      <alignment horizontal="left" vertical="center" shrinkToFit="1"/>
    </xf>
    <xf numFmtId="0" fontId="16" fillId="0" borderId="8" xfId="0" applyFont="1" applyBorder="1" applyAlignment="1">
      <alignment horizontal="left" vertical="center" shrinkToFit="1"/>
    </xf>
    <xf numFmtId="0" fontId="16" fillId="0" borderId="8" xfId="0" applyFont="1" applyBorder="1" applyAlignment="1">
      <alignment vertical="center" shrinkToFit="1"/>
    </xf>
    <xf numFmtId="0" fontId="14" fillId="0" borderId="25" xfId="0" applyFont="1" applyBorder="1" applyAlignment="1">
      <alignment vertical="center" shrinkToFit="1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7" xfId="0" applyFont="1" applyBorder="1" applyAlignment="1">
      <alignment horizontal="left" vertical="center" wrapText="1"/>
    </xf>
    <xf numFmtId="0" fontId="14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shrinkToFit="1"/>
    </xf>
    <xf numFmtId="0" fontId="16" fillId="0" borderId="27" xfId="0" applyFont="1" applyBorder="1" applyAlignment="1">
      <alignment horizontal="left" vertical="center" shrinkToFit="1"/>
    </xf>
    <xf numFmtId="0" fontId="16" fillId="0" borderId="30" xfId="0" applyFont="1" applyBorder="1" applyAlignment="1">
      <alignment horizontal="left" vertical="center" shrinkToFit="1"/>
    </xf>
    <xf numFmtId="0" fontId="16" fillId="0" borderId="30" xfId="0" applyFont="1" applyBorder="1" applyAlignment="1">
      <alignment vertical="center" shrinkToFit="1"/>
    </xf>
    <xf numFmtId="0" fontId="14" fillId="0" borderId="31" xfId="0" applyFont="1" applyBorder="1" applyAlignment="1">
      <alignment vertical="center" shrinkToFit="1"/>
    </xf>
    <xf numFmtId="0" fontId="14" fillId="0" borderId="22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3" xfId="0" applyFont="1" applyBorder="1" applyAlignment="1">
      <alignment horizontal="left" vertical="center" wrapText="1"/>
    </xf>
    <xf numFmtId="0" fontId="14" fillId="0" borderId="34" xfId="0" applyFont="1" applyBorder="1" applyAlignment="1">
      <alignment horizontal="left" vertical="center" wrapText="1"/>
    </xf>
    <xf numFmtId="0" fontId="16" fillId="0" borderId="35" xfId="0" applyFont="1" applyBorder="1" applyAlignment="1">
      <alignment horizontal="left" vertical="center" shrinkToFit="1"/>
    </xf>
    <xf numFmtId="0" fontId="16" fillId="0" borderId="33" xfId="0" applyFont="1" applyBorder="1" applyAlignment="1">
      <alignment horizontal="left" vertical="center" shrinkToFit="1"/>
    </xf>
    <xf numFmtId="0" fontId="16" fillId="0" borderId="36" xfId="0" applyFont="1" applyBorder="1" applyAlignment="1">
      <alignment horizontal="left" vertical="center" shrinkToFit="1"/>
    </xf>
    <xf numFmtId="0" fontId="16" fillId="0" borderId="36" xfId="0" applyFont="1" applyBorder="1" applyAlignment="1">
      <alignment vertical="center" shrinkToFit="1"/>
    </xf>
    <xf numFmtId="0" fontId="14" fillId="0" borderId="37" xfId="0" applyFont="1" applyBorder="1" applyAlignment="1">
      <alignment vertical="center" shrinkToFit="1"/>
    </xf>
    <xf numFmtId="0" fontId="14" fillId="0" borderId="16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39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shrinkToFit="1"/>
    </xf>
    <xf numFmtId="0" fontId="16" fillId="0" borderId="19" xfId="0" applyFont="1" applyBorder="1" applyAlignment="1">
      <alignment horizontal="left" vertical="center" shrinkToFit="1"/>
    </xf>
    <xf numFmtId="0" fontId="16" fillId="0" borderId="17" xfId="0" applyFont="1" applyBorder="1" applyAlignment="1">
      <alignment horizontal="left" vertical="center" shrinkToFit="1"/>
    </xf>
    <xf numFmtId="0" fontId="16" fillId="0" borderId="19" xfId="0" applyFont="1" applyBorder="1" applyAlignment="1">
      <alignment vertical="center" shrinkToFit="1"/>
    </xf>
    <xf numFmtId="0" fontId="14" fillId="0" borderId="20" xfId="0" applyFont="1" applyBorder="1" applyAlignment="1">
      <alignment vertical="center" shrinkToFit="1"/>
    </xf>
    <xf numFmtId="0" fontId="14" fillId="0" borderId="40" xfId="0" applyFont="1" applyBorder="1" applyAlignment="1">
      <alignment horizontal="center" vertical="center" wrapText="1"/>
    </xf>
    <xf numFmtId="0" fontId="14" fillId="0" borderId="41" xfId="0" applyFont="1" applyBorder="1" applyAlignment="1">
      <alignment horizontal="center" vertical="center" wrapText="1"/>
    </xf>
    <xf numFmtId="0" fontId="16" fillId="0" borderId="27" xfId="0" applyFont="1" applyBorder="1" applyAlignment="1">
      <alignment vertical="center" shrinkToFit="1"/>
    </xf>
    <xf numFmtId="0" fontId="14" fillId="0" borderId="42" xfId="0" applyFont="1" applyBorder="1" applyAlignment="1">
      <alignment horizontal="center" vertical="center" wrapText="1"/>
    </xf>
    <xf numFmtId="0" fontId="14" fillId="0" borderId="43" xfId="0" applyFont="1" applyBorder="1" applyAlignment="1">
      <alignment horizontal="center" vertical="center" wrapText="1"/>
    </xf>
    <xf numFmtId="0" fontId="16" fillId="0" borderId="33" xfId="0" applyFont="1" applyBorder="1" applyAlignment="1">
      <alignment vertical="center" shrinkToFit="1"/>
    </xf>
    <xf numFmtId="0" fontId="14" fillId="0" borderId="0" xfId="0" applyFont="1" applyAlignment="1">
      <alignment vertical="center" wrapText="1"/>
    </xf>
    <xf numFmtId="0" fontId="17" fillId="0" borderId="0" xfId="0" applyFont="1">
      <alignment vertical="center"/>
    </xf>
  </cellXfs>
  <cellStyles count="4">
    <cellStyle name="パーセント" xfId="2" builtinId="5"/>
    <cellStyle name="標準" xfId="0" builtinId="0"/>
    <cellStyle name="標準 2" xfId="1" xr:uid="{225C8AA7-C73D-4D31-BCFF-F01D6B8AA238}"/>
    <cellStyle name="標準 2 2" xfId="3" xr:uid="{C3B51801-B48F-409D-9036-F26B54347E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161925</xdr:colOff>
      <xdr:row>0</xdr:row>
      <xdr:rowOff>171450</xdr:rowOff>
    </xdr:from>
    <xdr:to>
      <xdr:col>10</xdr:col>
      <xdr:colOff>228603</xdr:colOff>
      <xdr:row>2</xdr:row>
      <xdr:rowOff>190500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3097CB3-3923-411D-8C8C-E9D8D13EE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0" y="171450"/>
          <a:ext cx="13068303" cy="952500"/>
        </a:xfrm>
        <a:prstGeom prst="rect">
          <a:avLst/>
        </a:prstGeom>
      </xdr:spPr>
    </xdr:pic>
    <xdr:clientData/>
  </xdr:twoCellAnchor>
  <xdr:oneCellAnchor>
    <xdr:from>
      <xdr:col>3</xdr:col>
      <xdr:colOff>1619250</xdr:colOff>
      <xdr:row>78</xdr:row>
      <xdr:rowOff>0</xdr:rowOff>
    </xdr:from>
    <xdr:ext cx="795134" cy="943462"/>
    <xdr:pic>
      <xdr:nvPicPr>
        <xdr:cNvPr id="3" name="図 2">
          <a:extLst>
            <a:ext uri="{FF2B5EF4-FFF2-40B4-BE49-F238E27FC236}">
              <a16:creationId xmlns:a16="http://schemas.microsoft.com/office/drawing/2014/main" id="{DE5517FA-D5C3-4B18-A42E-FA80C6D03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43175" y="15887700"/>
          <a:ext cx="795134" cy="943462"/>
        </a:xfrm>
        <a:prstGeom prst="rect">
          <a:avLst/>
        </a:prstGeom>
      </xdr:spPr>
    </xdr:pic>
    <xdr:clientData/>
  </xdr:oneCellAnchor>
  <xdr:twoCellAnchor editAs="oneCell">
    <xdr:from>
      <xdr:col>4</xdr:col>
      <xdr:colOff>1019175</xdr:colOff>
      <xdr:row>17</xdr:row>
      <xdr:rowOff>86052</xdr:rowOff>
    </xdr:from>
    <xdr:to>
      <xdr:col>4</xdr:col>
      <xdr:colOff>1873651</xdr:colOff>
      <xdr:row>21</xdr:row>
      <xdr:rowOff>133349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49F7F13-988E-4A53-82CD-0D556F8B7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0" y="4343727"/>
          <a:ext cx="854476" cy="809297"/>
        </a:xfrm>
        <a:prstGeom prst="rect">
          <a:avLst/>
        </a:prstGeom>
      </xdr:spPr>
    </xdr:pic>
    <xdr:clientData/>
  </xdr:twoCellAnchor>
  <xdr:twoCellAnchor>
    <xdr:from>
      <xdr:col>3</xdr:col>
      <xdr:colOff>1575252</xdr:colOff>
      <xdr:row>24</xdr:row>
      <xdr:rowOff>49137</xdr:rowOff>
    </xdr:from>
    <xdr:to>
      <xdr:col>3</xdr:col>
      <xdr:colOff>2237125</xdr:colOff>
      <xdr:row>25</xdr:row>
      <xdr:rowOff>167696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1370F857-D896-4504-9CA7-A34D72F5E655}"/>
            </a:ext>
          </a:extLst>
        </xdr:cNvPr>
        <xdr:cNvSpPr txBox="1"/>
      </xdr:nvSpPr>
      <xdr:spPr>
        <a:xfrm>
          <a:off x="2499177" y="5640312"/>
          <a:ext cx="661873" cy="30905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kumimoji="1" lang="ja-JP" altLang="en-US" sz="13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81FC9C-37FC-4898-A1F2-F8A2810D4B44}">
  <sheetPr>
    <pageSetUpPr fitToPage="1"/>
  </sheetPr>
  <dimension ref="B2:M197"/>
  <sheetViews>
    <sheetView tabSelected="1" zoomScaleNormal="100" workbookViewId="0"/>
  </sheetViews>
  <sheetFormatPr defaultColWidth="9" defaultRowHeight="15" x14ac:dyDescent="0.4"/>
  <cols>
    <col min="1" max="1" width="1.625" style="44" customWidth="1"/>
    <col min="2" max="3" width="5.25" style="44" customWidth="1"/>
    <col min="4" max="4" width="32" style="44" customWidth="1"/>
    <col min="5" max="5" width="26.25" style="44" customWidth="1"/>
    <col min="6" max="7" width="22.625" style="44" customWidth="1"/>
    <col min="8" max="8" width="26.625" style="44" customWidth="1"/>
    <col min="9" max="9" width="22.625" style="44" customWidth="1"/>
    <col min="10" max="10" width="12.625" style="44" customWidth="1"/>
    <col min="11" max="11" width="8.75" style="44" customWidth="1"/>
    <col min="12" max="16384" width="9" style="44"/>
  </cols>
  <sheetData>
    <row r="2" spans="2:13" ht="58.9" customHeight="1" x14ac:dyDescent="0.4"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2:13" s="46" customFormat="1" ht="30.6" customHeight="1" thickBot="1" x14ac:dyDescent="0.45">
      <c r="B3" s="45" t="s">
        <v>556</v>
      </c>
      <c r="C3" s="45"/>
      <c r="K3" s="47"/>
    </row>
    <row r="4" spans="2:13" ht="36.950000000000003" customHeight="1" thickTop="1" x14ac:dyDescent="0.4">
      <c r="B4" s="48" t="s">
        <v>557</v>
      </c>
      <c r="C4" s="49" t="s">
        <v>558</v>
      </c>
      <c r="D4" s="49" t="s">
        <v>5</v>
      </c>
      <c r="E4" s="49" t="s">
        <v>54</v>
      </c>
      <c r="F4" s="50" t="s">
        <v>559</v>
      </c>
      <c r="G4" s="51" t="s">
        <v>560</v>
      </c>
      <c r="H4" s="49" t="s">
        <v>561</v>
      </c>
      <c r="I4" s="49" t="s">
        <v>562</v>
      </c>
      <c r="J4" s="49" t="s">
        <v>563</v>
      </c>
      <c r="K4" s="52" t="s">
        <v>564</v>
      </c>
    </row>
    <row r="5" spans="2:13" ht="15" customHeight="1" x14ac:dyDescent="0.4">
      <c r="B5" s="53" t="s">
        <v>565</v>
      </c>
      <c r="C5" s="54" t="s">
        <v>566</v>
      </c>
      <c r="D5" s="55" t="s">
        <v>567</v>
      </c>
      <c r="E5" s="56" t="s">
        <v>568</v>
      </c>
      <c r="F5" s="57" t="s">
        <v>569</v>
      </c>
      <c r="G5" s="58" t="s">
        <v>570</v>
      </c>
      <c r="H5" s="59" t="s">
        <v>571</v>
      </c>
      <c r="I5" s="59" t="s">
        <v>572</v>
      </c>
      <c r="J5" s="60" t="s">
        <v>573</v>
      </c>
      <c r="K5" s="61">
        <v>503</v>
      </c>
      <c r="M5"/>
    </row>
    <row r="6" spans="2:13" ht="15" customHeight="1" x14ac:dyDescent="0.4">
      <c r="B6" s="62"/>
      <c r="C6" s="63"/>
      <c r="D6" s="64"/>
      <c r="E6" s="65"/>
      <c r="F6" s="66" t="s">
        <v>574</v>
      </c>
      <c r="G6" s="67" t="s">
        <v>575</v>
      </c>
      <c r="H6" s="68"/>
      <c r="I6" s="68" t="s">
        <v>576</v>
      </c>
      <c r="J6" s="69" t="s">
        <v>577</v>
      </c>
      <c r="K6" s="70">
        <v>18.399999999999999</v>
      </c>
    </row>
    <row r="7" spans="2:13" ht="15" customHeight="1" x14ac:dyDescent="0.4">
      <c r="B7" s="62"/>
      <c r="C7" s="63"/>
      <c r="D7" s="64"/>
      <c r="E7" s="65"/>
      <c r="F7" s="66" t="s">
        <v>578</v>
      </c>
      <c r="G7" s="67" t="s">
        <v>579</v>
      </c>
      <c r="H7" s="68"/>
      <c r="I7" s="68" t="s">
        <v>580</v>
      </c>
      <c r="J7" s="69" t="s">
        <v>581</v>
      </c>
      <c r="K7" s="70">
        <v>18.3</v>
      </c>
    </row>
    <row r="8" spans="2:13" ht="15" customHeight="1" x14ac:dyDescent="0.4">
      <c r="B8" s="62"/>
      <c r="C8" s="63"/>
      <c r="D8" s="64"/>
      <c r="E8" s="65"/>
      <c r="F8" s="66" t="s">
        <v>582</v>
      </c>
      <c r="G8" s="67" t="s">
        <v>583</v>
      </c>
      <c r="H8" s="68"/>
      <c r="I8" s="68"/>
      <c r="J8" s="69" t="s">
        <v>584</v>
      </c>
      <c r="K8" s="70">
        <v>238</v>
      </c>
    </row>
    <row r="9" spans="2:13" ht="15" customHeight="1" x14ac:dyDescent="0.4">
      <c r="B9" s="62"/>
      <c r="C9" s="63"/>
      <c r="D9" s="64"/>
      <c r="E9" s="65"/>
      <c r="F9" s="66"/>
      <c r="G9" s="67" t="s">
        <v>585</v>
      </c>
      <c r="H9" s="68"/>
      <c r="I9" s="68"/>
      <c r="J9" s="69" t="s">
        <v>586</v>
      </c>
      <c r="K9" s="70">
        <v>2</v>
      </c>
    </row>
    <row r="10" spans="2:13" ht="15" customHeight="1" x14ac:dyDescent="0.4">
      <c r="B10" s="62"/>
      <c r="C10" s="63"/>
      <c r="D10" s="64"/>
      <c r="E10" s="65"/>
      <c r="F10" s="66"/>
      <c r="G10" s="67"/>
      <c r="H10" s="68"/>
      <c r="I10" s="68"/>
      <c r="J10" s="69" t="s">
        <v>587</v>
      </c>
      <c r="K10" s="70">
        <v>0.9</v>
      </c>
    </row>
    <row r="11" spans="2:13" ht="15" customHeight="1" x14ac:dyDescent="0.4">
      <c r="B11" s="53" t="s">
        <v>588</v>
      </c>
      <c r="C11" s="54" t="s">
        <v>589</v>
      </c>
      <c r="D11" s="55" t="s">
        <v>590</v>
      </c>
      <c r="E11" s="56" t="s">
        <v>591</v>
      </c>
      <c r="F11" s="57" t="s">
        <v>592</v>
      </c>
      <c r="G11" s="58" t="s">
        <v>593</v>
      </c>
      <c r="H11" s="59" t="s">
        <v>594</v>
      </c>
      <c r="I11" s="59" t="s">
        <v>595</v>
      </c>
      <c r="J11" s="60" t="s">
        <v>573</v>
      </c>
      <c r="K11" s="61">
        <v>548</v>
      </c>
    </row>
    <row r="12" spans="2:13" ht="15" customHeight="1" x14ac:dyDescent="0.4">
      <c r="B12" s="62"/>
      <c r="C12" s="63"/>
      <c r="D12" s="64"/>
      <c r="E12" s="65"/>
      <c r="F12" s="66" t="s">
        <v>596</v>
      </c>
      <c r="G12" s="67" t="s">
        <v>597</v>
      </c>
      <c r="H12" s="68" t="s">
        <v>598</v>
      </c>
      <c r="I12" s="68" t="s">
        <v>599</v>
      </c>
      <c r="J12" s="69" t="s">
        <v>577</v>
      </c>
      <c r="K12" s="70">
        <v>18.399999999999999</v>
      </c>
    </row>
    <row r="13" spans="2:13" ht="15" customHeight="1" x14ac:dyDescent="0.4">
      <c r="B13" s="62"/>
      <c r="C13" s="63"/>
      <c r="D13" s="64"/>
      <c r="E13" s="65"/>
      <c r="F13" s="66"/>
      <c r="G13" s="67" t="s">
        <v>600</v>
      </c>
      <c r="H13" s="68" t="s">
        <v>601</v>
      </c>
      <c r="I13" s="68" t="s">
        <v>580</v>
      </c>
      <c r="J13" s="69" t="s">
        <v>581</v>
      </c>
      <c r="K13" s="70">
        <v>18.600000000000001</v>
      </c>
    </row>
    <row r="14" spans="2:13" ht="15" customHeight="1" x14ac:dyDescent="0.4">
      <c r="B14" s="62"/>
      <c r="C14" s="63"/>
      <c r="D14" s="64"/>
      <c r="E14" s="65"/>
      <c r="F14" s="66"/>
      <c r="G14" s="67"/>
      <c r="H14" s="68"/>
      <c r="I14" s="68"/>
      <c r="J14" s="69" t="s">
        <v>584</v>
      </c>
      <c r="K14" s="70">
        <v>287</v>
      </c>
    </row>
    <row r="15" spans="2:13" ht="15" customHeight="1" x14ac:dyDescent="0.4">
      <c r="B15" s="62"/>
      <c r="C15" s="63"/>
      <c r="D15" s="64"/>
      <c r="E15" s="65"/>
      <c r="F15" s="66"/>
      <c r="G15" s="67"/>
      <c r="H15" s="68"/>
      <c r="I15" s="68"/>
      <c r="J15" s="69" t="s">
        <v>586</v>
      </c>
      <c r="K15" s="70">
        <v>2</v>
      </c>
    </row>
    <row r="16" spans="2:13" ht="15" customHeight="1" x14ac:dyDescent="0.4">
      <c r="B16" s="62"/>
      <c r="C16" s="63"/>
      <c r="D16" s="64"/>
      <c r="E16" s="65"/>
      <c r="F16" s="66"/>
      <c r="G16" s="67"/>
      <c r="H16" s="68"/>
      <c r="I16" s="68"/>
      <c r="J16" s="69" t="s">
        <v>587</v>
      </c>
      <c r="K16" s="70">
        <v>1.6</v>
      </c>
    </row>
    <row r="17" spans="2:11" ht="15" customHeight="1" x14ac:dyDescent="0.4">
      <c r="B17" s="53" t="s">
        <v>602</v>
      </c>
      <c r="C17" s="54" t="s">
        <v>603</v>
      </c>
      <c r="D17" s="55" t="s">
        <v>604</v>
      </c>
      <c r="E17" s="56" t="s">
        <v>605</v>
      </c>
      <c r="F17" s="57" t="s">
        <v>606</v>
      </c>
      <c r="G17" s="58" t="s">
        <v>593</v>
      </c>
      <c r="H17" s="59" t="s">
        <v>607</v>
      </c>
      <c r="I17" s="59" t="s">
        <v>608</v>
      </c>
      <c r="J17" s="60" t="s">
        <v>573</v>
      </c>
      <c r="K17" s="61">
        <v>510</v>
      </c>
    </row>
    <row r="18" spans="2:11" ht="15" customHeight="1" x14ac:dyDescent="0.4">
      <c r="B18" s="62"/>
      <c r="C18" s="63"/>
      <c r="D18" s="64"/>
      <c r="E18" s="65"/>
      <c r="F18" s="66" t="s">
        <v>609</v>
      </c>
      <c r="G18" s="67" t="s">
        <v>610</v>
      </c>
      <c r="H18" s="68" t="s">
        <v>611</v>
      </c>
      <c r="I18" s="68" t="s">
        <v>612</v>
      </c>
      <c r="J18" s="69" t="s">
        <v>577</v>
      </c>
      <c r="K18" s="70">
        <v>19.3</v>
      </c>
    </row>
    <row r="19" spans="2:11" ht="15" customHeight="1" x14ac:dyDescent="0.4">
      <c r="B19" s="62"/>
      <c r="C19" s="63"/>
      <c r="D19" s="64"/>
      <c r="E19" s="65"/>
      <c r="F19" s="66"/>
      <c r="G19" s="67" t="s">
        <v>613</v>
      </c>
      <c r="H19" s="68"/>
      <c r="I19" s="68"/>
      <c r="J19" s="69" t="s">
        <v>581</v>
      </c>
      <c r="K19" s="70">
        <v>11.8</v>
      </c>
    </row>
    <row r="20" spans="2:11" ht="15" customHeight="1" x14ac:dyDescent="0.4">
      <c r="B20" s="62"/>
      <c r="C20" s="63"/>
      <c r="D20" s="64"/>
      <c r="E20" s="65"/>
      <c r="F20" s="66"/>
      <c r="G20" s="67"/>
      <c r="H20" s="68"/>
      <c r="I20" s="68"/>
      <c r="J20" s="69" t="s">
        <v>584</v>
      </c>
      <c r="K20" s="70">
        <v>203</v>
      </c>
    </row>
    <row r="21" spans="2:11" ht="15" customHeight="1" x14ac:dyDescent="0.4">
      <c r="B21" s="62"/>
      <c r="C21" s="63"/>
      <c r="D21" s="64"/>
      <c r="E21" s="65"/>
      <c r="F21" s="66"/>
      <c r="G21" s="67"/>
      <c r="H21" s="68"/>
      <c r="I21" s="68"/>
      <c r="J21" s="69" t="s">
        <v>586</v>
      </c>
      <c r="K21" s="70">
        <v>1.9</v>
      </c>
    </row>
    <row r="22" spans="2:11" ht="15" customHeight="1" x14ac:dyDescent="0.4">
      <c r="B22" s="62"/>
      <c r="C22" s="63"/>
      <c r="D22" s="64"/>
      <c r="E22" s="65"/>
      <c r="F22" s="66"/>
      <c r="G22" s="67"/>
      <c r="H22" s="68"/>
      <c r="I22" s="68"/>
      <c r="J22" s="69" t="s">
        <v>587</v>
      </c>
      <c r="K22" s="70">
        <v>1.1000000000000001</v>
      </c>
    </row>
    <row r="23" spans="2:11" ht="15" customHeight="1" x14ac:dyDescent="0.4">
      <c r="B23" s="53" t="s">
        <v>614</v>
      </c>
      <c r="C23" s="54" t="s">
        <v>566</v>
      </c>
      <c r="D23" s="55" t="s">
        <v>615</v>
      </c>
      <c r="E23" s="56" t="s">
        <v>616</v>
      </c>
      <c r="F23" s="57" t="s">
        <v>617</v>
      </c>
      <c r="G23" s="58" t="s">
        <v>618</v>
      </c>
      <c r="H23" s="59" t="s">
        <v>619</v>
      </c>
      <c r="I23" s="59" t="s">
        <v>620</v>
      </c>
      <c r="J23" s="60" t="s">
        <v>573</v>
      </c>
      <c r="K23" s="61">
        <v>496</v>
      </c>
    </row>
    <row r="24" spans="2:11" ht="15" customHeight="1" x14ac:dyDescent="0.4">
      <c r="B24" s="62"/>
      <c r="C24" s="63"/>
      <c r="D24" s="64"/>
      <c r="E24" s="65"/>
      <c r="F24" s="66" t="s">
        <v>621</v>
      </c>
      <c r="G24" s="67" t="s">
        <v>622</v>
      </c>
      <c r="H24" s="68" t="s">
        <v>623</v>
      </c>
      <c r="I24" s="68" t="s">
        <v>624</v>
      </c>
      <c r="J24" s="69" t="s">
        <v>577</v>
      </c>
      <c r="K24" s="70">
        <v>19.100000000000001</v>
      </c>
    </row>
    <row r="25" spans="2:11" ht="15" customHeight="1" x14ac:dyDescent="0.4">
      <c r="B25" s="62"/>
      <c r="C25" s="63"/>
      <c r="D25" s="64"/>
      <c r="E25" s="65"/>
      <c r="F25" s="66"/>
      <c r="G25" s="67" t="s">
        <v>625</v>
      </c>
      <c r="H25" s="68"/>
      <c r="I25" s="68" t="s">
        <v>626</v>
      </c>
      <c r="J25" s="69" t="s">
        <v>581</v>
      </c>
      <c r="K25" s="70">
        <v>18.2</v>
      </c>
    </row>
    <row r="26" spans="2:11" ht="15" customHeight="1" x14ac:dyDescent="0.4">
      <c r="B26" s="62"/>
      <c r="C26" s="63"/>
      <c r="D26" s="64"/>
      <c r="E26" s="65"/>
      <c r="F26" s="66"/>
      <c r="G26" s="67"/>
      <c r="H26" s="68"/>
      <c r="I26" s="68"/>
      <c r="J26" s="69" t="s">
        <v>584</v>
      </c>
      <c r="K26" s="70">
        <v>231</v>
      </c>
    </row>
    <row r="27" spans="2:11" ht="15" customHeight="1" x14ac:dyDescent="0.4">
      <c r="B27" s="62"/>
      <c r="C27" s="63"/>
      <c r="D27" s="64"/>
      <c r="E27" s="65"/>
      <c r="F27" s="66"/>
      <c r="G27" s="67"/>
      <c r="H27" s="68"/>
      <c r="I27" s="68"/>
      <c r="J27" s="69" t="s">
        <v>586</v>
      </c>
      <c r="K27" s="70">
        <v>1.4</v>
      </c>
    </row>
    <row r="28" spans="2:11" ht="15" customHeight="1" x14ac:dyDescent="0.4">
      <c r="B28" s="62"/>
      <c r="C28" s="63"/>
      <c r="D28" s="64"/>
      <c r="E28" s="65"/>
      <c r="F28" s="66"/>
      <c r="G28" s="67"/>
      <c r="H28" s="68"/>
      <c r="I28" s="68"/>
      <c r="J28" s="69" t="s">
        <v>587</v>
      </c>
      <c r="K28" s="70">
        <v>0.8</v>
      </c>
    </row>
    <row r="29" spans="2:11" ht="15" customHeight="1" x14ac:dyDescent="0.4">
      <c r="B29" s="53" t="s">
        <v>627</v>
      </c>
      <c r="C29" s="54" t="s">
        <v>628</v>
      </c>
      <c r="D29" s="55" t="s">
        <v>629</v>
      </c>
      <c r="E29" s="56" t="s">
        <v>630</v>
      </c>
      <c r="F29" s="57" t="s">
        <v>631</v>
      </c>
      <c r="G29" s="58" t="s">
        <v>632</v>
      </c>
      <c r="H29" s="59" t="s">
        <v>633</v>
      </c>
      <c r="I29" s="59" t="s">
        <v>620</v>
      </c>
      <c r="J29" s="60" t="s">
        <v>573</v>
      </c>
      <c r="K29" s="61">
        <v>493</v>
      </c>
    </row>
    <row r="30" spans="2:11" ht="15" customHeight="1" x14ac:dyDescent="0.4">
      <c r="B30" s="62"/>
      <c r="C30" s="63"/>
      <c r="D30" s="64"/>
      <c r="E30" s="65"/>
      <c r="F30" s="66" t="s">
        <v>634</v>
      </c>
      <c r="G30" s="67" t="s">
        <v>635</v>
      </c>
      <c r="H30" s="68" t="s">
        <v>636</v>
      </c>
      <c r="I30" s="68" t="s">
        <v>637</v>
      </c>
      <c r="J30" s="69" t="s">
        <v>577</v>
      </c>
      <c r="K30" s="70">
        <v>18.5</v>
      </c>
    </row>
    <row r="31" spans="2:11" ht="15" customHeight="1" x14ac:dyDescent="0.4">
      <c r="B31" s="62"/>
      <c r="C31" s="63"/>
      <c r="D31" s="64"/>
      <c r="E31" s="65"/>
      <c r="F31" s="66" t="s">
        <v>55</v>
      </c>
      <c r="G31" s="67"/>
      <c r="H31" s="68" t="s">
        <v>283</v>
      </c>
      <c r="I31" s="68" t="s">
        <v>638</v>
      </c>
      <c r="J31" s="69" t="s">
        <v>581</v>
      </c>
      <c r="K31" s="70">
        <v>18</v>
      </c>
    </row>
    <row r="32" spans="2:11" ht="15" customHeight="1" x14ac:dyDescent="0.4">
      <c r="B32" s="62"/>
      <c r="C32" s="63"/>
      <c r="D32" s="64"/>
      <c r="E32" s="65"/>
      <c r="F32" s="66"/>
      <c r="G32" s="67"/>
      <c r="H32" s="68"/>
      <c r="I32" s="68" t="s">
        <v>639</v>
      </c>
      <c r="J32" s="69" t="s">
        <v>584</v>
      </c>
      <c r="K32" s="70">
        <v>228</v>
      </c>
    </row>
    <row r="33" spans="2:11" ht="15" customHeight="1" x14ac:dyDescent="0.4">
      <c r="B33" s="62"/>
      <c r="C33" s="63"/>
      <c r="D33" s="64"/>
      <c r="E33" s="65"/>
      <c r="F33" s="66"/>
      <c r="G33" s="67"/>
      <c r="H33" s="68"/>
      <c r="I33" s="68"/>
      <c r="J33" s="69" t="s">
        <v>586</v>
      </c>
      <c r="K33" s="70">
        <v>1.9</v>
      </c>
    </row>
    <row r="34" spans="2:11" ht="15" customHeight="1" x14ac:dyDescent="0.4">
      <c r="B34" s="62"/>
      <c r="C34" s="63"/>
      <c r="D34" s="64"/>
      <c r="E34" s="65"/>
      <c r="F34" s="66"/>
      <c r="G34" s="67"/>
      <c r="H34" s="68"/>
      <c r="I34" s="68"/>
      <c r="J34" s="69" t="s">
        <v>587</v>
      </c>
      <c r="K34" s="70">
        <v>1</v>
      </c>
    </row>
    <row r="35" spans="2:11" ht="15" customHeight="1" x14ac:dyDescent="0.4">
      <c r="B35" s="53" t="s">
        <v>640</v>
      </c>
      <c r="C35" s="54" t="s">
        <v>641</v>
      </c>
      <c r="D35" s="55" t="s">
        <v>642</v>
      </c>
      <c r="E35" s="56" t="s">
        <v>643</v>
      </c>
      <c r="F35" s="57" t="s">
        <v>644</v>
      </c>
      <c r="G35" s="58" t="s">
        <v>645</v>
      </c>
      <c r="H35" s="59" t="s">
        <v>646</v>
      </c>
      <c r="I35" s="59" t="s">
        <v>647</v>
      </c>
      <c r="J35" s="60" t="s">
        <v>573</v>
      </c>
      <c r="K35" s="61">
        <v>413</v>
      </c>
    </row>
    <row r="36" spans="2:11" ht="15" customHeight="1" x14ac:dyDescent="0.4">
      <c r="B36" s="62"/>
      <c r="C36" s="63"/>
      <c r="D36" s="64"/>
      <c r="E36" s="65"/>
      <c r="F36" s="66" t="s">
        <v>648</v>
      </c>
      <c r="G36" s="67" t="s">
        <v>649</v>
      </c>
      <c r="H36" s="68" t="s">
        <v>650</v>
      </c>
      <c r="I36" s="68" t="s">
        <v>651</v>
      </c>
      <c r="J36" s="69" t="s">
        <v>577</v>
      </c>
      <c r="K36" s="70">
        <v>15.9</v>
      </c>
    </row>
    <row r="37" spans="2:11" ht="15" customHeight="1" x14ac:dyDescent="0.4">
      <c r="B37" s="62"/>
      <c r="C37" s="63"/>
      <c r="D37" s="64"/>
      <c r="E37" s="65"/>
      <c r="F37" s="66" t="s">
        <v>621</v>
      </c>
      <c r="G37" s="67"/>
      <c r="H37" s="68"/>
      <c r="I37" s="68"/>
      <c r="J37" s="69" t="s">
        <v>581</v>
      </c>
      <c r="K37" s="70">
        <v>7.8</v>
      </c>
    </row>
    <row r="38" spans="2:11" ht="15" customHeight="1" x14ac:dyDescent="0.4">
      <c r="B38" s="62"/>
      <c r="C38" s="63"/>
      <c r="D38" s="64"/>
      <c r="E38" s="65"/>
      <c r="F38" s="66"/>
      <c r="G38" s="67"/>
      <c r="H38" s="68"/>
      <c r="I38" s="68"/>
      <c r="J38" s="69" t="s">
        <v>584</v>
      </c>
      <c r="K38" s="70">
        <v>259</v>
      </c>
    </row>
    <row r="39" spans="2:11" ht="15" customHeight="1" x14ac:dyDescent="0.4">
      <c r="B39" s="62"/>
      <c r="C39" s="63"/>
      <c r="D39" s="64"/>
      <c r="E39" s="65"/>
      <c r="F39" s="66"/>
      <c r="G39" s="67"/>
      <c r="H39" s="68"/>
      <c r="I39" s="68"/>
      <c r="J39" s="69" t="s">
        <v>586</v>
      </c>
      <c r="K39" s="70">
        <v>4.4000000000000004</v>
      </c>
    </row>
    <row r="40" spans="2:11" ht="15" customHeight="1" x14ac:dyDescent="0.4">
      <c r="B40" s="62"/>
      <c r="C40" s="63"/>
      <c r="D40" s="64"/>
      <c r="E40" s="65"/>
      <c r="F40" s="66"/>
      <c r="G40" s="67"/>
      <c r="H40" s="68"/>
      <c r="I40" s="68"/>
      <c r="J40" s="69" t="s">
        <v>587</v>
      </c>
      <c r="K40" s="70">
        <v>2.5</v>
      </c>
    </row>
    <row r="41" spans="2:11" ht="15" customHeight="1" x14ac:dyDescent="0.4">
      <c r="B41" s="53" t="s">
        <v>652</v>
      </c>
      <c r="C41" s="54" t="s">
        <v>653</v>
      </c>
      <c r="D41" s="55" t="s">
        <v>654</v>
      </c>
      <c r="E41" s="56" t="s">
        <v>655</v>
      </c>
      <c r="F41" s="57" t="s">
        <v>656</v>
      </c>
      <c r="G41" s="58" t="s">
        <v>570</v>
      </c>
      <c r="H41" s="59" t="s">
        <v>657</v>
      </c>
      <c r="I41" s="59" t="s">
        <v>608</v>
      </c>
      <c r="J41" s="60" t="s">
        <v>573</v>
      </c>
      <c r="K41" s="61">
        <v>482</v>
      </c>
    </row>
    <row r="42" spans="2:11" ht="15" customHeight="1" x14ac:dyDescent="0.4">
      <c r="B42" s="62"/>
      <c r="C42" s="63"/>
      <c r="D42" s="64"/>
      <c r="E42" s="65"/>
      <c r="F42" s="66" t="s">
        <v>55</v>
      </c>
      <c r="G42" s="67" t="s">
        <v>658</v>
      </c>
      <c r="H42" s="68" t="s">
        <v>659</v>
      </c>
      <c r="I42" s="68" t="s">
        <v>660</v>
      </c>
      <c r="J42" s="69" t="s">
        <v>577</v>
      </c>
      <c r="K42" s="70">
        <v>17.100000000000001</v>
      </c>
    </row>
    <row r="43" spans="2:11" ht="15" customHeight="1" x14ac:dyDescent="0.4">
      <c r="B43" s="62"/>
      <c r="C43" s="63"/>
      <c r="D43" s="64"/>
      <c r="E43" s="65"/>
      <c r="F43" s="66"/>
      <c r="G43" s="67"/>
      <c r="H43" s="68"/>
      <c r="I43" s="68"/>
      <c r="J43" s="69" t="s">
        <v>581</v>
      </c>
      <c r="K43" s="70">
        <v>15.6</v>
      </c>
    </row>
    <row r="44" spans="2:11" ht="15" customHeight="1" x14ac:dyDescent="0.4">
      <c r="B44" s="62"/>
      <c r="C44" s="63"/>
      <c r="D44" s="64"/>
      <c r="E44" s="65"/>
      <c r="F44" s="66"/>
      <c r="G44" s="67"/>
      <c r="H44" s="68"/>
      <c r="I44" s="68"/>
      <c r="J44" s="69" t="s">
        <v>584</v>
      </c>
      <c r="K44" s="70">
        <v>251</v>
      </c>
    </row>
    <row r="45" spans="2:11" ht="15" customHeight="1" x14ac:dyDescent="0.4">
      <c r="B45" s="62"/>
      <c r="C45" s="63"/>
      <c r="D45" s="64"/>
      <c r="E45" s="65"/>
      <c r="F45" s="66"/>
      <c r="G45" s="67"/>
      <c r="H45" s="68"/>
      <c r="I45" s="68"/>
      <c r="J45" s="69" t="s">
        <v>586</v>
      </c>
      <c r="K45" s="70">
        <v>1.7</v>
      </c>
    </row>
    <row r="46" spans="2:11" ht="15" customHeight="1" x14ac:dyDescent="0.4">
      <c r="B46" s="62"/>
      <c r="C46" s="63"/>
      <c r="D46" s="64"/>
      <c r="E46" s="65"/>
      <c r="F46" s="66"/>
      <c r="G46" s="67"/>
      <c r="H46" s="68"/>
      <c r="I46" s="68"/>
      <c r="J46" s="69" t="s">
        <v>587</v>
      </c>
      <c r="K46" s="70">
        <v>1.2</v>
      </c>
    </row>
    <row r="47" spans="2:11" ht="15" customHeight="1" x14ac:dyDescent="0.4">
      <c r="B47" s="53" t="s">
        <v>661</v>
      </c>
      <c r="C47" s="54" t="s">
        <v>589</v>
      </c>
      <c r="D47" s="55" t="s">
        <v>662</v>
      </c>
      <c r="E47" s="56" t="s">
        <v>663</v>
      </c>
      <c r="F47" s="57" t="s">
        <v>664</v>
      </c>
      <c r="G47" s="58" t="s">
        <v>665</v>
      </c>
      <c r="H47" s="59" t="s">
        <v>666</v>
      </c>
      <c r="I47" s="59" t="s">
        <v>667</v>
      </c>
      <c r="J47" s="60" t="s">
        <v>573</v>
      </c>
      <c r="K47" s="61">
        <v>485</v>
      </c>
    </row>
    <row r="48" spans="2:11" ht="15" customHeight="1" x14ac:dyDescent="0.4">
      <c r="B48" s="62"/>
      <c r="C48" s="63"/>
      <c r="D48" s="64"/>
      <c r="E48" s="65"/>
      <c r="F48" s="66" t="s">
        <v>668</v>
      </c>
      <c r="G48" s="67" t="s">
        <v>669</v>
      </c>
      <c r="H48" s="68" t="s">
        <v>670</v>
      </c>
      <c r="I48" s="68" t="s">
        <v>671</v>
      </c>
      <c r="J48" s="69" t="s">
        <v>577</v>
      </c>
      <c r="K48" s="70">
        <v>17.2</v>
      </c>
    </row>
    <row r="49" spans="2:11" ht="15" customHeight="1" x14ac:dyDescent="0.4">
      <c r="B49" s="62"/>
      <c r="C49" s="63"/>
      <c r="D49" s="64"/>
      <c r="E49" s="65"/>
      <c r="F49" s="66"/>
      <c r="G49" s="67"/>
      <c r="H49" s="68" t="s">
        <v>672</v>
      </c>
      <c r="I49" s="68" t="s">
        <v>673</v>
      </c>
      <c r="J49" s="69" t="s">
        <v>581</v>
      </c>
      <c r="K49" s="70">
        <v>16.5</v>
      </c>
    </row>
    <row r="50" spans="2:11" ht="15" customHeight="1" x14ac:dyDescent="0.4">
      <c r="B50" s="62"/>
      <c r="C50" s="63"/>
      <c r="D50" s="64"/>
      <c r="E50" s="65"/>
      <c r="F50" s="66"/>
      <c r="G50" s="67"/>
      <c r="H50" s="68"/>
      <c r="I50" s="68"/>
      <c r="J50" s="69" t="s">
        <v>584</v>
      </c>
      <c r="K50" s="70">
        <v>241</v>
      </c>
    </row>
    <row r="51" spans="2:11" ht="15" customHeight="1" x14ac:dyDescent="0.4">
      <c r="B51" s="62"/>
      <c r="C51" s="63"/>
      <c r="D51" s="64"/>
      <c r="E51" s="65"/>
      <c r="F51" s="66"/>
      <c r="G51" s="67"/>
      <c r="H51" s="68"/>
      <c r="I51" s="68"/>
      <c r="J51" s="69" t="s">
        <v>586</v>
      </c>
      <c r="K51" s="70">
        <v>1.9</v>
      </c>
    </row>
    <row r="52" spans="2:11" ht="15" customHeight="1" x14ac:dyDescent="0.4">
      <c r="B52" s="62"/>
      <c r="C52" s="63"/>
      <c r="D52" s="64"/>
      <c r="E52" s="65"/>
      <c r="F52" s="66"/>
      <c r="G52" s="67"/>
      <c r="H52" s="68"/>
      <c r="I52" s="68"/>
      <c r="J52" s="69" t="s">
        <v>587</v>
      </c>
      <c r="K52" s="70">
        <v>1.2</v>
      </c>
    </row>
    <row r="53" spans="2:11" ht="15" customHeight="1" x14ac:dyDescent="0.4">
      <c r="B53" s="53" t="s">
        <v>674</v>
      </c>
      <c r="C53" s="54" t="s">
        <v>603</v>
      </c>
      <c r="D53" s="55" t="s">
        <v>675</v>
      </c>
      <c r="E53" s="56" t="s">
        <v>676</v>
      </c>
      <c r="F53" s="57" t="s">
        <v>677</v>
      </c>
      <c r="G53" s="58" t="s">
        <v>618</v>
      </c>
      <c r="H53" s="59" t="s">
        <v>678</v>
      </c>
      <c r="I53" s="59" t="s">
        <v>647</v>
      </c>
      <c r="J53" s="60" t="s">
        <v>573</v>
      </c>
      <c r="K53" s="61">
        <v>450</v>
      </c>
    </row>
    <row r="54" spans="2:11" ht="15" customHeight="1" x14ac:dyDescent="0.4">
      <c r="B54" s="62"/>
      <c r="C54" s="63"/>
      <c r="D54" s="64"/>
      <c r="E54" s="65"/>
      <c r="F54" s="66" t="s">
        <v>679</v>
      </c>
      <c r="G54" s="67" t="s">
        <v>680</v>
      </c>
      <c r="H54" s="68" t="s">
        <v>681</v>
      </c>
      <c r="I54" s="68" t="s">
        <v>682</v>
      </c>
      <c r="J54" s="69" t="s">
        <v>577</v>
      </c>
      <c r="K54" s="70">
        <v>16.3</v>
      </c>
    </row>
    <row r="55" spans="2:11" ht="15" customHeight="1" x14ac:dyDescent="0.4">
      <c r="B55" s="62"/>
      <c r="C55" s="63"/>
      <c r="D55" s="64"/>
      <c r="E55" s="65"/>
      <c r="F55" s="66" t="s">
        <v>683</v>
      </c>
      <c r="G55" s="67" t="s">
        <v>684</v>
      </c>
      <c r="H55" s="68"/>
      <c r="I55" s="68" t="s">
        <v>685</v>
      </c>
      <c r="J55" s="69" t="s">
        <v>581</v>
      </c>
      <c r="K55" s="70">
        <v>14.6</v>
      </c>
    </row>
    <row r="56" spans="2:11" ht="15" customHeight="1" x14ac:dyDescent="0.4">
      <c r="B56" s="62"/>
      <c r="C56" s="63"/>
      <c r="D56" s="64"/>
      <c r="E56" s="65"/>
      <c r="F56" s="66"/>
      <c r="G56" s="67" t="s">
        <v>686</v>
      </c>
      <c r="H56" s="68"/>
      <c r="I56" s="68"/>
      <c r="J56" s="69" t="s">
        <v>584</v>
      </c>
      <c r="K56" s="70">
        <v>231</v>
      </c>
    </row>
    <row r="57" spans="2:11" ht="15" customHeight="1" x14ac:dyDescent="0.4">
      <c r="B57" s="62"/>
      <c r="C57" s="63"/>
      <c r="D57" s="64"/>
      <c r="E57" s="65"/>
      <c r="F57" s="66"/>
      <c r="G57" s="67"/>
      <c r="H57" s="68"/>
      <c r="I57" s="68"/>
      <c r="J57" s="69" t="s">
        <v>586</v>
      </c>
      <c r="K57" s="70">
        <v>2.5</v>
      </c>
    </row>
    <row r="58" spans="2:11" ht="15" customHeight="1" x14ac:dyDescent="0.4">
      <c r="B58" s="62"/>
      <c r="C58" s="63"/>
      <c r="D58" s="64"/>
      <c r="E58" s="65"/>
      <c r="F58" s="66"/>
      <c r="G58" s="67"/>
      <c r="H58" s="68"/>
      <c r="I58" s="68"/>
      <c r="J58" s="69" t="s">
        <v>587</v>
      </c>
      <c r="K58" s="70">
        <v>1.3</v>
      </c>
    </row>
    <row r="59" spans="2:11" ht="15" customHeight="1" x14ac:dyDescent="0.4">
      <c r="B59" s="53" t="s">
        <v>687</v>
      </c>
      <c r="C59" s="71" t="s">
        <v>688</v>
      </c>
      <c r="D59" s="55" t="s">
        <v>689</v>
      </c>
      <c r="E59" s="56" t="s">
        <v>690</v>
      </c>
      <c r="F59" s="57" t="s">
        <v>691</v>
      </c>
      <c r="G59" s="58" t="s">
        <v>692</v>
      </c>
      <c r="H59" s="59" t="s">
        <v>693</v>
      </c>
      <c r="I59" s="59" t="s">
        <v>694</v>
      </c>
      <c r="J59" s="60" t="s">
        <v>573</v>
      </c>
      <c r="K59" s="61">
        <v>403</v>
      </c>
    </row>
    <row r="60" spans="2:11" ht="15" customHeight="1" x14ac:dyDescent="0.4">
      <c r="B60" s="62"/>
      <c r="C60" s="63"/>
      <c r="D60" s="64"/>
      <c r="E60" s="65"/>
      <c r="F60" s="66" t="s">
        <v>695</v>
      </c>
      <c r="G60" s="67" t="s">
        <v>696</v>
      </c>
      <c r="H60" s="68" t="s">
        <v>697</v>
      </c>
      <c r="I60" s="68" t="s">
        <v>698</v>
      </c>
      <c r="J60" s="69" t="s">
        <v>577</v>
      </c>
      <c r="K60" s="70">
        <v>18.3</v>
      </c>
    </row>
    <row r="61" spans="2:11" ht="15" customHeight="1" x14ac:dyDescent="0.4">
      <c r="B61" s="62"/>
      <c r="C61" s="63"/>
      <c r="D61" s="64"/>
      <c r="E61" s="65"/>
      <c r="F61" s="66"/>
      <c r="G61" s="67"/>
      <c r="H61" s="68"/>
      <c r="I61" s="68" t="s">
        <v>699</v>
      </c>
      <c r="J61" s="69" t="s">
        <v>581</v>
      </c>
      <c r="K61" s="70">
        <v>11.2</v>
      </c>
    </row>
    <row r="62" spans="2:11" ht="15" customHeight="1" x14ac:dyDescent="0.4">
      <c r="B62" s="62"/>
      <c r="C62" s="63"/>
      <c r="D62" s="64"/>
      <c r="E62" s="65"/>
      <c r="F62" s="66"/>
      <c r="G62" s="67"/>
      <c r="H62" s="68"/>
      <c r="I62" s="68"/>
      <c r="J62" s="69" t="s">
        <v>584</v>
      </c>
      <c r="K62" s="70">
        <v>178</v>
      </c>
    </row>
    <row r="63" spans="2:11" ht="15" customHeight="1" x14ac:dyDescent="0.4">
      <c r="B63" s="62"/>
      <c r="C63" s="63"/>
      <c r="D63" s="64"/>
      <c r="E63" s="65"/>
      <c r="F63" s="66"/>
      <c r="G63" s="67"/>
      <c r="H63" s="68"/>
      <c r="I63" s="68"/>
      <c r="J63" s="69" t="s">
        <v>586</v>
      </c>
      <c r="K63" s="70">
        <v>1.4</v>
      </c>
    </row>
    <row r="64" spans="2:11" ht="15" customHeight="1" x14ac:dyDescent="0.4">
      <c r="B64" s="62"/>
      <c r="C64" s="63"/>
      <c r="D64" s="64"/>
      <c r="E64" s="65"/>
      <c r="F64" s="66"/>
      <c r="G64" s="67"/>
      <c r="H64" s="68"/>
      <c r="I64" s="68"/>
      <c r="J64" s="69" t="s">
        <v>587</v>
      </c>
      <c r="K64" s="70">
        <v>1.7</v>
      </c>
    </row>
    <row r="65" spans="2:11" ht="15" customHeight="1" x14ac:dyDescent="0.4">
      <c r="B65" s="53" t="s">
        <v>700</v>
      </c>
      <c r="C65" s="54" t="s">
        <v>641</v>
      </c>
      <c r="D65" s="55" t="s">
        <v>701</v>
      </c>
      <c r="E65" s="56" t="s">
        <v>702</v>
      </c>
      <c r="F65" s="57" t="s">
        <v>703</v>
      </c>
      <c r="G65" s="58" t="s">
        <v>704</v>
      </c>
      <c r="H65" s="59" t="s">
        <v>705</v>
      </c>
      <c r="I65" s="59" t="s">
        <v>706</v>
      </c>
      <c r="J65" s="60" t="s">
        <v>573</v>
      </c>
      <c r="K65" s="61">
        <v>448</v>
      </c>
    </row>
    <row r="66" spans="2:11" ht="15" customHeight="1" x14ac:dyDescent="0.4">
      <c r="B66" s="62"/>
      <c r="C66" s="63"/>
      <c r="D66" s="64"/>
      <c r="E66" s="65"/>
      <c r="F66" s="66" t="s">
        <v>707</v>
      </c>
      <c r="G66" s="67" t="s">
        <v>708</v>
      </c>
      <c r="H66" s="68" t="s">
        <v>709</v>
      </c>
      <c r="I66" s="68" t="s">
        <v>710</v>
      </c>
      <c r="J66" s="69" t="s">
        <v>577</v>
      </c>
      <c r="K66" s="70">
        <v>17.5</v>
      </c>
    </row>
    <row r="67" spans="2:11" ht="15" customHeight="1" x14ac:dyDescent="0.4">
      <c r="B67" s="62"/>
      <c r="C67" s="63"/>
      <c r="D67" s="64"/>
      <c r="E67" s="65"/>
      <c r="F67" s="66"/>
      <c r="G67" s="67" t="s">
        <v>711</v>
      </c>
      <c r="H67" s="68" t="s">
        <v>712</v>
      </c>
      <c r="I67" s="68" t="s">
        <v>713</v>
      </c>
      <c r="J67" s="69" t="s">
        <v>581</v>
      </c>
      <c r="K67" s="70">
        <v>10.199999999999999</v>
      </c>
    </row>
    <row r="68" spans="2:11" ht="15" customHeight="1" x14ac:dyDescent="0.4">
      <c r="B68" s="62"/>
      <c r="C68" s="63"/>
      <c r="D68" s="64"/>
      <c r="E68" s="65"/>
      <c r="F68" s="66"/>
      <c r="G68" s="67"/>
      <c r="H68" s="68" t="s">
        <v>714</v>
      </c>
      <c r="I68" s="68" t="s">
        <v>715</v>
      </c>
      <c r="J68" s="69" t="s">
        <v>584</v>
      </c>
      <c r="K68" s="70">
        <v>320</v>
      </c>
    </row>
    <row r="69" spans="2:11" ht="15" customHeight="1" x14ac:dyDescent="0.4">
      <c r="B69" s="62"/>
      <c r="C69" s="63"/>
      <c r="D69" s="64"/>
      <c r="E69" s="65"/>
      <c r="F69" s="66"/>
      <c r="G69" s="67"/>
      <c r="H69" s="68"/>
      <c r="I69" s="68"/>
      <c r="J69" s="69" t="s">
        <v>586</v>
      </c>
      <c r="K69" s="70">
        <v>2.8</v>
      </c>
    </row>
    <row r="70" spans="2:11" ht="15" customHeight="1" x14ac:dyDescent="0.4">
      <c r="B70" s="62"/>
      <c r="C70" s="63"/>
      <c r="D70" s="64"/>
      <c r="E70" s="65"/>
      <c r="F70" s="66"/>
      <c r="G70" s="67"/>
      <c r="H70" s="68"/>
      <c r="I70" s="68"/>
      <c r="J70" s="69" t="s">
        <v>587</v>
      </c>
      <c r="K70" s="70">
        <v>1.3</v>
      </c>
    </row>
    <row r="71" spans="2:11" ht="15" customHeight="1" x14ac:dyDescent="0.4">
      <c r="B71" s="72" t="s">
        <v>716</v>
      </c>
      <c r="C71" s="54" t="s">
        <v>653</v>
      </c>
      <c r="D71" s="55" t="s">
        <v>717</v>
      </c>
      <c r="E71" s="56" t="s">
        <v>718</v>
      </c>
      <c r="F71" s="57" t="s">
        <v>719</v>
      </c>
      <c r="G71" s="58" t="s">
        <v>593</v>
      </c>
      <c r="H71" s="59" t="s">
        <v>720</v>
      </c>
      <c r="I71" s="59" t="s">
        <v>721</v>
      </c>
      <c r="J71" s="60" t="s">
        <v>573</v>
      </c>
      <c r="K71" s="61">
        <v>409</v>
      </c>
    </row>
    <row r="72" spans="2:11" ht="15" customHeight="1" x14ac:dyDescent="0.4">
      <c r="B72" s="62"/>
      <c r="C72" s="63"/>
      <c r="D72" s="64"/>
      <c r="E72" s="65"/>
      <c r="F72" s="66" t="s">
        <v>621</v>
      </c>
      <c r="G72" s="67" t="s">
        <v>722</v>
      </c>
      <c r="H72" s="68"/>
      <c r="I72" s="68" t="s">
        <v>723</v>
      </c>
      <c r="J72" s="69" t="s">
        <v>577</v>
      </c>
      <c r="K72" s="70">
        <v>16.3</v>
      </c>
    </row>
    <row r="73" spans="2:11" ht="15" customHeight="1" x14ac:dyDescent="0.4">
      <c r="B73" s="62"/>
      <c r="C73" s="63"/>
      <c r="D73" s="64"/>
      <c r="E73" s="65"/>
      <c r="F73" s="66"/>
      <c r="G73" s="67" t="s">
        <v>724</v>
      </c>
      <c r="H73" s="68"/>
      <c r="I73" s="68"/>
      <c r="J73" s="69" t="s">
        <v>581</v>
      </c>
      <c r="K73" s="70">
        <v>11.4</v>
      </c>
    </row>
    <row r="74" spans="2:11" ht="15" customHeight="1" x14ac:dyDescent="0.4">
      <c r="B74" s="62"/>
      <c r="C74" s="63"/>
      <c r="D74" s="64"/>
      <c r="E74" s="65"/>
      <c r="F74" s="66"/>
      <c r="G74" s="67"/>
      <c r="H74" s="68"/>
      <c r="I74" s="68"/>
      <c r="J74" s="69" t="s">
        <v>584</v>
      </c>
      <c r="K74" s="70">
        <v>176</v>
      </c>
    </row>
    <row r="75" spans="2:11" ht="15" customHeight="1" x14ac:dyDescent="0.4">
      <c r="B75" s="62"/>
      <c r="C75" s="63"/>
      <c r="D75" s="64"/>
      <c r="E75" s="65"/>
      <c r="F75" s="66"/>
      <c r="G75" s="67"/>
      <c r="H75" s="68"/>
      <c r="I75" s="68"/>
      <c r="J75" s="69" t="s">
        <v>586</v>
      </c>
      <c r="K75" s="70">
        <v>3.3</v>
      </c>
    </row>
    <row r="76" spans="2:11" ht="15" customHeight="1" thickBot="1" x14ac:dyDescent="0.45">
      <c r="B76" s="73"/>
      <c r="C76" s="74"/>
      <c r="D76" s="75"/>
      <c r="E76" s="76"/>
      <c r="F76" s="77"/>
      <c r="G76" s="78"/>
      <c r="H76" s="79"/>
      <c r="I76" s="79"/>
      <c r="J76" s="80" t="s">
        <v>587</v>
      </c>
      <c r="K76" s="81">
        <v>0.9</v>
      </c>
    </row>
    <row r="77" spans="2:11" ht="15" customHeight="1" thickTop="1" thickBot="1" x14ac:dyDescent="0.45"/>
    <row r="78" spans="2:11" ht="15.75" customHeight="1" thickTop="1" x14ac:dyDescent="0.4">
      <c r="B78" s="82" t="s">
        <v>725</v>
      </c>
      <c r="C78" s="83"/>
      <c r="D78" s="84" t="s">
        <v>726</v>
      </c>
      <c r="E78" s="85" t="s">
        <v>727</v>
      </c>
      <c r="F78" s="86" t="s">
        <v>728</v>
      </c>
      <c r="G78" s="87" t="s">
        <v>729</v>
      </c>
      <c r="H78" s="88" t="s">
        <v>730</v>
      </c>
      <c r="I78" s="88" t="s">
        <v>731</v>
      </c>
      <c r="J78" s="89" t="s">
        <v>573</v>
      </c>
      <c r="K78" s="90">
        <v>524</v>
      </c>
    </row>
    <row r="79" spans="2:11" ht="15.75" customHeight="1" x14ac:dyDescent="0.4">
      <c r="B79" s="91"/>
      <c r="C79" s="92"/>
      <c r="D79" s="64"/>
      <c r="E79" s="65"/>
      <c r="F79" s="66" t="s">
        <v>732</v>
      </c>
      <c r="G79" s="67" t="s">
        <v>733</v>
      </c>
      <c r="H79" s="68" t="s">
        <v>734</v>
      </c>
      <c r="I79" s="68" t="s">
        <v>735</v>
      </c>
      <c r="J79" s="93" t="s">
        <v>577</v>
      </c>
      <c r="K79" s="70">
        <v>17.899999999999999</v>
      </c>
    </row>
    <row r="80" spans="2:11" ht="15.75" customHeight="1" x14ac:dyDescent="0.4">
      <c r="B80" s="91"/>
      <c r="C80" s="92"/>
      <c r="D80" s="64"/>
      <c r="E80" s="65"/>
      <c r="F80" s="66" t="s">
        <v>736</v>
      </c>
      <c r="G80" s="67" t="s">
        <v>737</v>
      </c>
      <c r="H80" s="68" t="s">
        <v>738</v>
      </c>
      <c r="I80" s="68" t="s">
        <v>739</v>
      </c>
      <c r="J80" s="93" t="s">
        <v>581</v>
      </c>
      <c r="K80" s="70">
        <v>19.399999999999999</v>
      </c>
    </row>
    <row r="81" spans="2:11" ht="15.75" customHeight="1" x14ac:dyDescent="0.4">
      <c r="B81" s="91"/>
      <c r="C81" s="92"/>
      <c r="D81" s="64"/>
      <c r="E81" s="65"/>
      <c r="F81" s="66" t="s">
        <v>740</v>
      </c>
      <c r="G81" s="67" t="s">
        <v>741</v>
      </c>
      <c r="H81" s="68" t="s">
        <v>714</v>
      </c>
      <c r="I81" s="68"/>
      <c r="J81" s="93" t="s">
        <v>584</v>
      </c>
      <c r="K81" s="70">
        <v>231</v>
      </c>
    </row>
    <row r="82" spans="2:11" ht="15.75" customHeight="1" x14ac:dyDescent="0.4">
      <c r="B82" s="91"/>
      <c r="C82" s="92"/>
      <c r="D82" s="64"/>
      <c r="E82" s="65"/>
      <c r="F82" s="66" t="s">
        <v>742</v>
      </c>
      <c r="G82" s="67" t="s">
        <v>743</v>
      </c>
      <c r="H82" s="68"/>
      <c r="I82" s="68"/>
      <c r="J82" s="93" t="s">
        <v>586</v>
      </c>
      <c r="K82" s="70">
        <v>2.2999999999999998</v>
      </c>
    </row>
    <row r="83" spans="2:11" ht="15.75" customHeight="1" thickBot="1" x14ac:dyDescent="0.45">
      <c r="B83" s="94"/>
      <c r="C83" s="95"/>
      <c r="D83" s="75"/>
      <c r="E83" s="76"/>
      <c r="F83" s="77"/>
      <c r="G83" s="78"/>
      <c r="H83" s="79"/>
      <c r="I83" s="79"/>
      <c r="J83" s="96" t="s">
        <v>587</v>
      </c>
      <c r="K83" s="81">
        <v>1</v>
      </c>
    </row>
    <row r="84" spans="2:11" ht="15" customHeight="1" thickTop="1" x14ac:dyDescent="0.4">
      <c r="B84" s="97" t="s">
        <v>744</v>
      </c>
      <c r="C84" s="97"/>
      <c r="D84" s="97"/>
      <c r="E84" s="97"/>
      <c r="F84" s="97"/>
      <c r="G84" s="97"/>
      <c r="H84" s="97"/>
      <c r="I84" s="97"/>
    </row>
    <row r="85" spans="2:11" ht="15" customHeight="1" x14ac:dyDescent="0.4">
      <c r="B85" s="44" t="s">
        <v>745</v>
      </c>
      <c r="C85" s="98"/>
      <c r="D85" s="98"/>
      <c r="E85" s="98"/>
      <c r="F85" s="98"/>
      <c r="G85" s="98"/>
      <c r="H85" s="98"/>
      <c r="I85" s="98"/>
    </row>
    <row r="86" spans="2:11" ht="15" customHeight="1" x14ac:dyDescent="0.4"/>
    <row r="87" spans="2:11" ht="15" customHeight="1" x14ac:dyDescent="0.4"/>
    <row r="88" spans="2:11" ht="15" customHeight="1" x14ac:dyDescent="0.4"/>
    <row r="89" spans="2:11" ht="15" customHeight="1" x14ac:dyDescent="0.4">
      <c r="D89"/>
    </row>
    <row r="90" spans="2:11" ht="15" customHeight="1" x14ac:dyDescent="0.4"/>
    <row r="91" spans="2:11" ht="15" customHeight="1" x14ac:dyDescent="0.4"/>
    <row r="92" spans="2:11" ht="15" customHeight="1" x14ac:dyDescent="0.4"/>
    <row r="93" spans="2:11" ht="15" customHeight="1" x14ac:dyDescent="0.4"/>
    <row r="94" spans="2:11" ht="15" customHeight="1" x14ac:dyDescent="0.4"/>
    <row r="95" spans="2:11" ht="15" customHeight="1" x14ac:dyDescent="0.4"/>
    <row r="96" spans="2:11" ht="15" customHeight="1" x14ac:dyDescent="0.4"/>
    <row r="97" ht="15" customHeight="1" x14ac:dyDescent="0.4"/>
    <row r="98" ht="15" customHeight="1" x14ac:dyDescent="0.4"/>
    <row r="99" ht="15" customHeight="1" x14ac:dyDescent="0.4"/>
    <row r="100" ht="15" customHeight="1" x14ac:dyDescent="0.4"/>
    <row r="101" ht="15" customHeight="1" x14ac:dyDescent="0.4"/>
    <row r="102" ht="15" customHeight="1" x14ac:dyDescent="0.4"/>
    <row r="103" ht="15" customHeight="1" x14ac:dyDescent="0.4"/>
    <row r="104" ht="15" customHeight="1" x14ac:dyDescent="0.4"/>
    <row r="105" ht="15" customHeight="1" x14ac:dyDescent="0.4"/>
    <row r="106" ht="15" customHeight="1" x14ac:dyDescent="0.4"/>
    <row r="107" ht="15" customHeight="1" x14ac:dyDescent="0.4"/>
    <row r="108" ht="15" customHeight="1" x14ac:dyDescent="0.4"/>
    <row r="109" ht="15" customHeight="1" x14ac:dyDescent="0.4"/>
    <row r="110" ht="15" customHeight="1" x14ac:dyDescent="0.4"/>
    <row r="111" ht="15" customHeight="1" x14ac:dyDescent="0.4"/>
    <row r="112" ht="15" customHeight="1" x14ac:dyDescent="0.4"/>
    <row r="113" ht="15" customHeight="1" x14ac:dyDescent="0.4"/>
    <row r="114" ht="15" customHeight="1" x14ac:dyDescent="0.4"/>
    <row r="115" ht="15" customHeight="1" x14ac:dyDescent="0.4"/>
    <row r="116" ht="15" customHeight="1" x14ac:dyDescent="0.4"/>
    <row r="117" ht="15" customHeight="1" x14ac:dyDescent="0.4"/>
    <row r="118" ht="15" customHeight="1" x14ac:dyDescent="0.4"/>
    <row r="119" ht="15" customHeight="1" x14ac:dyDescent="0.4"/>
    <row r="120" ht="15" customHeight="1" x14ac:dyDescent="0.4"/>
    <row r="121" ht="15" customHeight="1" x14ac:dyDescent="0.4"/>
    <row r="122" ht="15" customHeight="1" x14ac:dyDescent="0.4"/>
    <row r="123" ht="15" customHeight="1" x14ac:dyDescent="0.4"/>
    <row r="124" ht="15" customHeight="1" x14ac:dyDescent="0.4"/>
    <row r="125" ht="15" customHeight="1" x14ac:dyDescent="0.4"/>
    <row r="126" ht="15" customHeight="1" x14ac:dyDescent="0.4"/>
    <row r="127" ht="15" customHeight="1" x14ac:dyDescent="0.4"/>
    <row r="128" ht="15" customHeight="1" x14ac:dyDescent="0.4"/>
    <row r="129" ht="15" customHeight="1" x14ac:dyDescent="0.4"/>
    <row r="130" ht="15" customHeight="1" x14ac:dyDescent="0.4"/>
    <row r="131" ht="15" customHeight="1" x14ac:dyDescent="0.4"/>
    <row r="132" ht="15" customHeight="1" x14ac:dyDescent="0.4"/>
    <row r="133" ht="15" customHeight="1" x14ac:dyDescent="0.4"/>
    <row r="134" ht="15" customHeight="1" x14ac:dyDescent="0.4"/>
    <row r="135" ht="15" customHeight="1" x14ac:dyDescent="0.4"/>
    <row r="136" ht="15" customHeight="1" x14ac:dyDescent="0.4"/>
    <row r="137" ht="15" customHeight="1" x14ac:dyDescent="0.4"/>
    <row r="138" ht="15" customHeight="1" x14ac:dyDescent="0.4"/>
    <row r="139" ht="15" customHeight="1" x14ac:dyDescent="0.4"/>
    <row r="140" ht="15" customHeight="1" x14ac:dyDescent="0.4"/>
    <row r="141" ht="15" customHeight="1" x14ac:dyDescent="0.4"/>
    <row r="142" ht="15" customHeight="1" x14ac:dyDescent="0.4"/>
    <row r="143" ht="15" customHeight="1" x14ac:dyDescent="0.4"/>
    <row r="144" ht="15" customHeight="1" x14ac:dyDescent="0.4"/>
    <row r="145" ht="15" customHeight="1" x14ac:dyDescent="0.4"/>
    <row r="146" ht="15" customHeight="1" x14ac:dyDescent="0.4"/>
    <row r="147" ht="15" customHeight="1" x14ac:dyDescent="0.4"/>
    <row r="148" ht="15" customHeight="1" x14ac:dyDescent="0.4"/>
    <row r="149" ht="15" customHeight="1" x14ac:dyDescent="0.4"/>
    <row r="150" ht="15" customHeight="1" x14ac:dyDescent="0.4"/>
    <row r="151" ht="15" customHeight="1" x14ac:dyDescent="0.4"/>
    <row r="152" ht="15" customHeight="1" x14ac:dyDescent="0.4"/>
    <row r="153" ht="15" customHeight="1" x14ac:dyDescent="0.4"/>
    <row r="154" ht="15" customHeight="1" x14ac:dyDescent="0.4"/>
    <row r="155" ht="15" customHeight="1" x14ac:dyDescent="0.4"/>
    <row r="156" ht="15" customHeight="1" x14ac:dyDescent="0.4"/>
    <row r="157" ht="15" customHeight="1" x14ac:dyDescent="0.4"/>
    <row r="158" ht="15" customHeight="1" x14ac:dyDescent="0.4"/>
    <row r="159" ht="15" customHeight="1" x14ac:dyDescent="0.4"/>
    <row r="160" ht="15" customHeight="1" x14ac:dyDescent="0.4"/>
    <row r="161" ht="15" customHeight="1" x14ac:dyDescent="0.4"/>
    <row r="162" ht="15" customHeight="1" x14ac:dyDescent="0.4"/>
    <row r="163" ht="15" customHeight="1" x14ac:dyDescent="0.4"/>
    <row r="164" ht="15" customHeight="1" x14ac:dyDescent="0.4"/>
    <row r="165" ht="15" customHeight="1" x14ac:dyDescent="0.4"/>
    <row r="166" ht="15" customHeight="1" x14ac:dyDescent="0.4"/>
    <row r="167" ht="15" customHeight="1" x14ac:dyDescent="0.4"/>
    <row r="168" ht="15" customHeight="1" x14ac:dyDescent="0.4"/>
    <row r="169" ht="15" customHeight="1" x14ac:dyDescent="0.4"/>
    <row r="170" ht="15" customHeight="1" x14ac:dyDescent="0.4"/>
    <row r="171" ht="15" customHeight="1" x14ac:dyDescent="0.4"/>
    <row r="172" ht="15" customHeight="1" x14ac:dyDescent="0.4"/>
    <row r="173" ht="15" customHeight="1" x14ac:dyDescent="0.4"/>
    <row r="174" ht="15" customHeight="1" x14ac:dyDescent="0.4"/>
    <row r="175" ht="15" customHeight="1" x14ac:dyDescent="0.4"/>
    <row r="176" ht="15" customHeight="1" x14ac:dyDescent="0.4"/>
    <row r="177" ht="15" customHeight="1" x14ac:dyDescent="0.4"/>
    <row r="178" ht="15" customHeight="1" x14ac:dyDescent="0.4"/>
    <row r="179" ht="15" customHeight="1" x14ac:dyDescent="0.4"/>
    <row r="180" ht="15" customHeight="1" x14ac:dyDescent="0.4"/>
    <row r="181" ht="15" customHeight="1" x14ac:dyDescent="0.4"/>
    <row r="182" ht="15" customHeight="1" x14ac:dyDescent="0.4"/>
    <row r="183" ht="15" customHeight="1" x14ac:dyDescent="0.4"/>
    <row r="184" ht="15" customHeight="1" x14ac:dyDescent="0.4"/>
    <row r="185" ht="15" customHeight="1" x14ac:dyDescent="0.4"/>
    <row r="186" ht="15" customHeight="1" x14ac:dyDescent="0.4"/>
    <row r="187" ht="15" customHeight="1" x14ac:dyDescent="0.4"/>
    <row r="188" ht="15" customHeight="1" x14ac:dyDescent="0.4"/>
    <row r="189" ht="15" customHeight="1" x14ac:dyDescent="0.4"/>
    <row r="190" ht="15" customHeight="1" x14ac:dyDescent="0.4"/>
    <row r="191" ht="15" customHeight="1" x14ac:dyDescent="0.4"/>
    <row r="192" ht="15" customHeight="1" x14ac:dyDescent="0.4"/>
    <row r="193" ht="15" customHeight="1" x14ac:dyDescent="0.4"/>
    <row r="194" ht="15" customHeight="1" x14ac:dyDescent="0.4"/>
    <row r="195" ht="15" customHeight="1" x14ac:dyDescent="0.4"/>
    <row r="196" ht="15" customHeight="1" x14ac:dyDescent="0.4"/>
    <row r="197" ht="15" customHeight="1" x14ac:dyDescent="0.4"/>
  </sheetData>
  <mergeCells count="54">
    <mergeCell ref="B84:I84"/>
    <mergeCell ref="B71:B76"/>
    <mergeCell ref="C71:C76"/>
    <mergeCell ref="D71:D76"/>
    <mergeCell ref="E71:E76"/>
    <mergeCell ref="B78:C83"/>
    <mergeCell ref="D78:D83"/>
    <mergeCell ref="E78:E83"/>
    <mergeCell ref="B59:B64"/>
    <mergeCell ref="C59:C64"/>
    <mergeCell ref="D59:D64"/>
    <mergeCell ref="E59:E64"/>
    <mergeCell ref="B65:B70"/>
    <mergeCell ref="C65:C70"/>
    <mergeCell ref="D65:D70"/>
    <mergeCell ref="E65:E70"/>
    <mergeCell ref="B47:B52"/>
    <mergeCell ref="C47:C52"/>
    <mergeCell ref="D47:D52"/>
    <mergeCell ref="E47:E52"/>
    <mergeCell ref="B53:B58"/>
    <mergeCell ref="C53:C58"/>
    <mergeCell ref="D53:D58"/>
    <mergeCell ref="E53:E58"/>
    <mergeCell ref="B35:B40"/>
    <mergeCell ref="C35:C40"/>
    <mergeCell ref="D35:D40"/>
    <mergeCell ref="E35:E40"/>
    <mergeCell ref="B41:B46"/>
    <mergeCell ref="C41:C46"/>
    <mergeCell ref="D41:D46"/>
    <mergeCell ref="E41:E46"/>
    <mergeCell ref="B23:B28"/>
    <mergeCell ref="C23:C28"/>
    <mergeCell ref="D23:D28"/>
    <mergeCell ref="E23:E28"/>
    <mergeCell ref="B29:B34"/>
    <mergeCell ref="C29:C34"/>
    <mergeCell ref="D29:D34"/>
    <mergeCell ref="E29:E34"/>
    <mergeCell ref="B11:B16"/>
    <mergeCell ref="C11:C16"/>
    <mergeCell ref="D11:D16"/>
    <mergeCell ref="E11:E16"/>
    <mergeCell ref="B17:B22"/>
    <mergeCell ref="C17:C22"/>
    <mergeCell ref="D17:D22"/>
    <mergeCell ref="E17:E22"/>
    <mergeCell ref="B2:K2"/>
    <mergeCell ref="B3:C3"/>
    <mergeCell ref="B5:B10"/>
    <mergeCell ref="C5:C10"/>
    <mergeCell ref="D5:D10"/>
    <mergeCell ref="E5:E10"/>
  </mergeCells>
  <phoneticPr fontId="2"/>
  <printOptions horizontalCentered="1"/>
  <pageMargins left="0.27559055118110237" right="0.27559055118110237" top="0.27559055118110237" bottom="0.27559055118110237" header="0.31496062992125984" footer="0.31496062992125984"/>
  <pageSetup paperSize="9" scale="48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2A857-5F29-4807-9C1B-2A68AD199210}">
  <sheetPr>
    <pageSetUpPr fitToPage="1"/>
  </sheetPr>
  <dimension ref="B1:H32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129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1" si="0">$F$2*E5</f>
        <v>0</v>
      </c>
      <c r="E5" s="10"/>
      <c r="F5" s="9">
        <f t="shared" ref="F5:F31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130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131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74</v>
      </c>
    </row>
    <row r="8" spans="2:8" ht="21.6" customHeight="1" x14ac:dyDescent="0.4">
      <c r="B8" s="41"/>
      <c r="C8" s="18" t="s">
        <v>111</v>
      </c>
      <c r="D8" s="19">
        <f t="shared" si="0"/>
        <v>0</v>
      </c>
      <c r="E8" s="20">
        <v>25</v>
      </c>
      <c r="F8" s="19">
        <f t="shared" si="1"/>
        <v>20</v>
      </c>
      <c r="G8" s="21" t="s">
        <v>6</v>
      </c>
      <c r="H8" s="22" t="s">
        <v>132</v>
      </c>
    </row>
    <row r="9" spans="2:8" ht="21.6" customHeight="1" x14ac:dyDescent="0.4">
      <c r="B9" s="41"/>
      <c r="C9" s="18" t="s">
        <v>126</v>
      </c>
      <c r="D9" s="19">
        <f t="shared" si="0"/>
        <v>0</v>
      </c>
      <c r="E9" s="20">
        <v>15</v>
      </c>
      <c r="F9" s="19">
        <f t="shared" si="1"/>
        <v>12</v>
      </c>
      <c r="G9" s="21" t="s">
        <v>6</v>
      </c>
      <c r="H9" s="22" t="s">
        <v>133</v>
      </c>
    </row>
    <row r="10" spans="2:8" ht="21.6" customHeight="1" x14ac:dyDescent="0.4">
      <c r="B10" s="41"/>
      <c r="C10" s="18" t="s">
        <v>134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6</v>
      </c>
      <c r="H10" s="22" t="s">
        <v>135</v>
      </c>
    </row>
    <row r="11" spans="2:8" ht="21.6" customHeight="1" x14ac:dyDescent="0.4">
      <c r="B11" s="41"/>
      <c r="C11" s="18" t="s">
        <v>65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136</v>
      </c>
    </row>
    <row r="12" spans="2:8" ht="21.6" customHeight="1" x14ac:dyDescent="0.4">
      <c r="B12" s="41"/>
      <c r="C12" s="18" t="s">
        <v>137</v>
      </c>
      <c r="D12" s="19">
        <f t="shared" si="0"/>
        <v>0</v>
      </c>
      <c r="E12" s="20">
        <v>7</v>
      </c>
      <c r="F12" s="19">
        <f t="shared" si="1"/>
        <v>5.6000000000000005</v>
      </c>
      <c r="G12" s="21" t="s">
        <v>6</v>
      </c>
      <c r="H12" s="22" t="s">
        <v>138</v>
      </c>
    </row>
    <row r="13" spans="2:8" ht="21.6" customHeight="1" x14ac:dyDescent="0.4">
      <c r="B13" s="41"/>
      <c r="C13" s="18" t="s">
        <v>139</v>
      </c>
      <c r="D13" s="19">
        <f t="shared" si="0"/>
        <v>0</v>
      </c>
      <c r="E13" s="20">
        <v>0.5</v>
      </c>
      <c r="F13" s="19">
        <f t="shared" si="1"/>
        <v>0.4</v>
      </c>
      <c r="G13" s="24" t="s">
        <v>140</v>
      </c>
      <c r="H13" s="22"/>
    </row>
    <row r="14" spans="2:8" ht="21.6" customHeight="1" x14ac:dyDescent="0.4">
      <c r="B14" s="41"/>
      <c r="C14" s="18" t="s">
        <v>128</v>
      </c>
      <c r="D14" s="19">
        <f t="shared" si="0"/>
        <v>0</v>
      </c>
      <c r="E14" s="20">
        <v>0.2</v>
      </c>
      <c r="F14" s="19">
        <f t="shared" si="1"/>
        <v>0.16000000000000003</v>
      </c>
      <c r="G14" s="21" t="s">
        <v>6</v>
      </c>
      <c r="H14" s="22"/>
    </row>
    <row r="15" spans="2:8" ht="21.6" customHeight="1" x14ac:dyDescent="0.4">
      <c r="B15" s="41"/>
      <c r="C15" s="13" t="s">
        <v>141</v>
      </c>
      <c r="D15" s="14">
        <f t="shared" si="0"/>
        <v>0</v>
      </c>
      <c r="E15" s="15"/>
      <c r="F15" s="14">
        <f t="shared" si="1"/>
        <v>0</v>
      </c>
      <c r="G15" s="16" t="s">
        <v>6</v>
      </c>
      <c r="H15" s="23" t="s">
        <v>142</v>
      </c>
    </row>
    <row r="16" spans="2:8" ht="21.6" customHeight="1" x14ac:dyDescent="0.4">
      <c r="B16" s="41"/>
      <c r="C16" s="18" t="s">
        <v>109</v>
      </c>
      <c r="D16" s="19">
        <f t="shared" si="0"/>
        <v>0</v>
      </c>
      <c r="E16" s="20">
        <v>24</v>
      </c>
      <c r="F16" s="19">
        <f t="shared" si="1"/>
        <v>19.200000000000003</v>
      </c>
      <c r="G16" s="21" t="s">
        <v>6</v>
      </c>
      <c r="H16" s="22" t="s">
        <v>143</v>
      </c>
    </row>
    <row r="17" spans="2:8" ht="21.6" customHeight="1" x14ac:dyDescent="0.4">
      <c r="B17" s="41"/>
      <c r="C17" s="18" t="s">
        <v>144</v>
      </c>
      <c r="D17" s="19">
        <f t="shared" si="0"/>
        <v>0</v>
      </c>
      <c r="E17" s="20">
        <v>4</v>
      </c>
      <c r="F17" s="19">
        <f t="shared" si="1"/>
        <v>3.2</v>
      </c>
      <c r="G17" s="21" t="s">
        <v>6</v>
      </c>
      <c r="H17" s="22" t="s">
        <v>145</v>
      </c>
    </row>
    <row r="18" spans="2:8" ht="21.6" customHeight="1" x14ac:dyDescent="0.4">
      <c r="B18" s="41"/>
      <c r="C18" s="18" t="s">
        <v>146</v>
      </c>
      <c r="D18" s="19">
        <f t="shared" si="0"/>
        <v>0</v>
      </c>
      <c r="E18" s="20">
        <v>7</v>
      </c>
      <c r="F18" s="19">
        <f t="shared" si="1"/>
        <v>5.6000000000000005</v>
      </c>
      <c r="G18" s="21" t="s">
        <v>6</v>
      </c>
      <c r="H18" s="22" t="s">
        <v>147</v>
      </c>
    </row>
    <row r="19" spans="2:8" ht="21.6" customHeight="1" x14ac:dyDescent="0.4">
      <c r="B19" s="41"/>
      <c r="C19" s="18" t="s">
        <v>65</v>
      </c>
      <c r="D19" s="19">
        <f t="shared" si="0"/>
        <v>0</v>
      </c>
      <c r="E19" s="20">
        <v>1.8</v>
      </c>
      <c r="F19" s="19">
        <f t="shared" si="1"/>
        <v>1.4400000000000002</v>
      </c>
      <c r="G19" s="21" t="s">
        <v>6</v>
      </c>
      <c r="H19" s="22" t="s">
        <v>148</v>
      </c>
    </row>
    <row r="20" spans="2:8" ht="21.6" customHeight="1" x14ac:dyDescent="0.4">
      <c r="B20" s="41"/>
      <c r="C20" s="18" t="s">
        <v>149</v>
      </c>
      <c r="D20" s="19">
        <f t="shared" si="0"/>
        <v>0</v>
      </c>
      <c r="E20" s="20">
        <v>0.9</v>
      </c>
      <c r="F20" s="19">
        <f t="shared" si="1"/>
        <v>0.72000000000000008</v>
      </c>
      <c r="G20" s="21" t="s">
        <v>6</v>
      </c>
      <c r="H20" s="22" t="s">
        <v>150</v>
      </c>
    </row>
    <row r="21" spans="2:8" ht="21.6" customHeight="1" x14ac:dyDescent="0.4">
      <c r="B21" s="41"/>
      <c r="C21" s="18" t="s">
        <v>24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6</v>
      </c>
      <c r="H21" s="22" t="s">
        <v>151</v>
      </c>
    </row>
    <row r="22" spans="2:8" ht="21.6" customHeight="1" x14ac:dyDescent="0.4">
      <c r="B22" s="41"/>
      <c r="C22" s="18" t="s">
        <v>128</v>
      </c>
      <c r="D22" s="19">
        <f t="shared" si="0"/>
        <v>0</v>
      </c>
      <c r="E22" s="20">
        <v>0.2</v>
      </c>
      <c r="F22" s="19">
        <f t="shared" si="1"/>
        <v>0.16000000000000003</v>
      </c>
      <c r="G22" s="21" t="s">
        <v>6</v>
      </c>
      <c r="H22" s="22"/>
    </row>
    <row r="23" spans="2:8" ht="21.6" customHeight="1" x14ac:dyDescent="0.4">
      <c r="B23" s="41"/>
      <c r="C23" s="13" t="s">
        <v>152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23" t="s">
        <v>153</v>
      </c>
    </row>
    <row r="24" spans="2:8" ht="21.6" customHeight="1" x14ac:dyDescent="0.4">
      <c r="B24" s="41"/>
      <c r="C24" s="18" t="s">
        <v>112</v>
      </c>
      <c r="D24" s="19">
        <f t="shared" si="0"/>
        <v>0</v>
      </c>
      <c r="E24" s="20">
        <v>20</v>
      </c>
      <c r="F24" s="19">
        <f t="shared" si="1"/>
        <v>16</v>
      </c>
      <c r="G24" s="21" t="s">
        <v>6</v>
      </c>
      <c r="H24" s="22" t="s">
        <v>154</v>
      </c>
    </row>
    <row r="25" spans="2:8" ht="21.6" customHeight="1" x14ac:dyDescent="0.4">
      <c r="B25" s="41"/>
      <c r="C25" s="18" t="s">
        <v>155</v>
      </c>
      <c r="D25" s="19">
        <f t="shared" si="0"/>
        <v>0</v>
      </c>
      <c r="E25" s="20">
        <v>1</v>
      </c>
      <c r="F25" s="19">
        <f t="shared" si="1"/>
        <v>0.8</v>
      </c>
      <c r="G25" s="24" t="s">
        <v>48</v>
      </c>
      <c r="H25" s="22" t="s">
        <v>156</v>
      </c>
    </row>
    <row r="26" spans="2:8" ht="21.6" customHeight="1" x14ac:dyDescent="0.4">
      <c r="B26" s="41"/>
      <c r="C26" s="18" t="s">
        <v>28</v>
      </c>
      <c r="D26" s="19">
        <f t="shared" si="0"/>
        <v>0</v>
      </c>
      <c r="E26" s="20">
        <v>30</v>
      </c>
      <c r="F26" s="19">
        <f t="shared" si="1"/>
        <v>24</v>
      </c>
      <c r="G26" s="21" t="s">
        <v>6</v>
      </c>
      <c r="H26" s="22" t="s">
        <v>157</v>
      </c>
    </row>
    <row r="27" spans="2:8" ht="21.6" customHeight="1" x14ac:dyDescent="0.4">
      <c r="B27" s="41"/>
      <c r="C27" s="18" t="s">
        <v>139</v>
      </c>
      <c r="D27" s="19">
        <f t="shared" si="0"/>
        <v>0</v>
      </c>
      <c r="E27" s="20">
        <v>0.5</v>
      </c>
      <c r="F27" s="19">
        <f t="shared" si="1"/>
        <v>0.4</v>
      </c>
      <c r="G27" s="24" t="s">
        <v>140</v>
      </c>
      <c r="H27" s="22" t="s">
        <v>158</v>
      </c>
    </row>
    <row r="28" spans="2:8" ht="21.6" customHeight="1" x14ac:dyDescent="0.4">
      <c r="B28" s="41"/>
      <c r="C28" s="18" t="s">
        <v>56</v>
      </c>
      <c r="D28" s="19">
        <f t="shared" si="0"/>
        <v>0</v>
      </c>
      <c r="E28" s="20">
        <v>70</v>
      </c>
      <c r="F28" s="19">
        <f t="shared" si="1"/>
        <v>56</v>
      </c>
      <c r="G28" s="24" t="s">
        <v>48</v>
      </c>
      <c r="H28" s="22"/>
    </row>
    <row r="29" spans="2:8" ht="21.6" customHeight="1" x14ac:dyDescent="0.4">
      <c r="B29" s="41"/>
      <c r="C29" s="18" t="s">
        <v>128</v>
      </c>
      <c r="D29" s="19">
        <f t="shared" si="0"/>
        <v>0</v>
      </c>
      <c r="E29" s="20">
        <v>0.2</v>
      </c>
      <c r="F29" s="19">
        <f t="shared" si="1"/>
        <v>0.16000000000000003</v>
      </c>
      <c r="G29" s="21" t="s">
        <v>6</v>
      </c>
      <c r="H29" s="22"/>
    </row>
    <row r="30" spans="2:8" ht="21.6" customHeight="1" x14ac:dyDescent="0.4">
      <c r="B30" s="41"/>
      <c r="C30" s="13" t="s">
        <v>159</v>
      </c>
      <c r="D30" s="14">
        <f t="shared" si="0"/>
        <v>0</v>
      </c>
      <c r="E30" s="15"/>
      <c r="F30" s="14">
        <f t="shared" si="1"/>
        <v>0</v>
      </c>
      <c r="G30" s="16" t="s">
        <v>6</v>
      </c>
      <c r="H30" s="17"/>
    </row>
    <row r="31" spans="2:8" ht="21.6" customHeight="1" thickBot="1" x14ac:dyDescent="0.45">
      <c r="B31" s="42"/>
      <c r="C31" s="25" t="s">
        <v>160</v>
      </c>
      <c r="D31" s="26">
        <f t="shared" si="0"/>
        <v>0</v>
      </c>
      <c r="E31" s="27">
        <v>25</v>
      </c>
      <c r="F31" s="26">
        <f t="shared" si="1"/>
        <v>20</v>
      </c>
      <c r="G31" s="28" t="s">
        <v>6</v>
      </c>
      <c r="H31" s="29"/>
    </row>
    <row r="32" spans="2:8" x14ac:dyDescent="0.4">
      <c r="B32" s="30"/>
      <c r="C32" s="30"/>
      <c r="D32" s="30"/>
      <c r="E32" s="30"/>
      <c r="F32" s="30"/>
      <c r="G32" s="30"/>
      <c r="H32" s="30"/>
    </row>
  </sheetData>
  <mergeCells count="1">
    <mergeCell ref="B5:B31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DA7A9-DDC9-4443-AF22-B16EB4E2F8C9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161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162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163</v>
      </c>
    </row>
    <row r="9" spans="2:8" ht="21.6" customHeight="1" x14ac:dyDescent="0.4">
      <c r="B9" s="41"/>
      <c r="C9" s="18" t="s">
        <v>164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165</v>
      </c>
    </row>
    <row r="10" spans="2:8" ht="21.6" customHeight="1" x14ac:dyDescent="0.4">
      <c r="B10" s="41"/>
      <c r="C10" s="18" t="s">
        <v>15</v>
      </c>
      <c r="D10" s="19">
        <f t="shared" si="0"/>
        <v>0</v>
      </c>
      <c r="E10" s="20">
        <v>20</v>
      </c>
      <c r="F10" s="19">
        <f t="shared" si="1"/>
        <v>16</v>
      </c>
      <c r="G10" s="24" t="s">
        <v>16</v>
      </c>
      <c r="H10" s="22" t="s">
        <v>166</v>
      </c>
    </row>
    <row r="11" spans="2:8" ht="21.6" customHeight="1" x14ac:dyDescent="0.4">
      <c r="B11" s="41"/>
      <c r="C11" s="18" t="s">
        <v>60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167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1</v>
      </c>
      <c r="F12" s="19">
        <f t="shared" si="1"/>
        <v>0.8</v>
      </c>
      <c r="G12" s="24" t="s">
        <v>48</v>
      </c>
      <c r="H12" s="22" t="s">
        <v>168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5</v>
      </c>
      <c r="F13" s="19">
        <f t="shared" si="1"/>
        <v>4</v>
      </c>
      <c r="G13" s="21" t="s">
        <v>6</v>
      </c>
      <c r="H13" s="22" t="s">
        <v>169</v>
      </c>
    </row>
    <row r="14" spans="2:8" ht="21.6" customHeight="1" x14ac:dyDescent="0.4">
      <c r="B14" s="41"/>
      <c r="C14" s="18" t="s">
        <v>65</v>
      </c>
      <c r="D14" s="19">
        <f t="shared" si="0"/>
        <v>0</v>
      </c>
      <c r="E14" s="20">
        <v>7</v>
      </c>
      <c r="F14" s="19">
        <f t="shared" si="1"/>
        <v>5.6000000000000005</v>
      </c>
      <c r="G14" s="21" t="s">
        <v>6</v>
      </c>
      <c r="H14" s="22" t="s">
        <v>170</v>
      </c>
    </row>
    <row r="15" spans="2:8" ht="21.6" customHeight="1" thickBot="1" x14ac:dyDescent="0.45">
      <c r="B15" s="42"/>
      <c r="C15" s="25" t="s">
        <v>56</v>
      </c>
      <c r="D15" s="26">
        <f t="shared" si="0"/>
        <v>0</v>
      </c>
      <c r="E15" s="27">
        <v>15</v>
      </c>
      <c r="F15" s="26">
        <f t="shared" si="1"/>
        <v>12</v>
      </c>
      <c r="G15" s="39" t="s">
        <v>48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87548-CFC0-4E83-A8F8-58F1E75B4E22}">
  <sheetPr>
    <pageSetUpPr fitToPage="1"/>
  </sheetPr>
  <dimension ref="B1:H3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171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5" si="0">$F$2*E5</f>
        <v>0</v>
      </c>
      <c r="E5" s="10"/>
      <c r="F5" s="9">
        <f t="shared" ref="F5:F3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172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173</v>
      </c>
    </row>
    <row r="9" spans="2:8" ht="21.6" customHeight="1" x14ac:dyDescent="0.4">
      <c r="B9" s="41"/>
      <c r="C9" s="18" t="s">
        <v>77</v>
      </c>
      <c r="D9" s="19">
        <f t="shared" si="0"/>
        <v>0</v>
      </c>
      <c r="E9" s="20">
        <v>50</v>
      </c>
      <c r="F9" s="19">
        <f t="shared" si="1"/>
        <v>40</v>
      </c>
      <c r="G9" s="21" t="s">
        <v>6</v>
      </c>
      <c r="H9" s="22" t="s">
        <v>174</v>
      </c>
    </row>
    <row r="10" spans="2:8" ht="21.6" customHeight="1" x14ac:dyDescent="0.4">
      <c r="B10" s="41"/>
      <c r="C10" s="18" t="s">
        <v>126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175</v>
      </c>
    </row>
    <row r="11" spans="2:8" ht="21.6" customHeight="1" x14ac:dyDescent="0.4">
      <c r="B11" s="41"/>
      <c r="C11" s="18" t="s">
        <v>65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176</v>
      </c>
    </row>
    <row r="12" spans="2:8" ht="21.6" customHeight="1" x14ac:dyDescent="0.4">
      <c r="B12" s="41"/>
      <c r="C12" s="18" t="s">
        <v>43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177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178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179</v>
      </c>
    </row>
    <row r="15" spans="2:8" ht="21.6" customHeight="1" x14ac:dyDescent="0.4">
      <c r="B15" s="41"/>
      <c r="C15" s="18" t="s">
        <v>13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6</v>
      </c>
      <c r="H15" s="22" t="s">
        <v>180</v>
      </c>
    </row>
    <row r="16" spans="2:8" ht="21.6" customHeight="1" x14ac:dyDescent="0.4">
      <c r="B16" s="41"/>
      <c r="C16" s="18" t="s">
        <v>181</v>
      </c>
      <c r="D16" s="19">
        <f t="shared" si="0"/>
        <v>0</v>
      </c>
      <c r="E16" s="20">
        <v>3</v>
      </c>
      <c r="F16" s="19">
        <f t="shared" si="1"/>
        <v>2.4000000000000004</v>
      </c>
      <c r="G16" s="24" t="s">
        <v>16</v>
      </c>
      <c r="H16" s="22" t="s">
        <v>182</v>
      </c>
    </row>
    <row r="17" spans="2:8" ht="21.6" customHeight="1" x14ac:dyDescent="0.4">
      <c r="B17" s="41"/>
      <c r="C17" s="18" t="s">
        <v>183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6</v>
      </c>
      <c r="H17" s="22" t="s">
        <v>184</v>
      </c>
    </row>
    <row r="18" spans="2:8" ht="21.6" customHeight="1" x14ac:dyDescent="0.4">
      <c r="B18" s="41"/>
      <c r="C18" s="18" t="s">
        <v>185</v>
      </c>
      <c r="D18" s="19">
        <f t="shared" si="0"/>
        <v>0</v>
      </c>
      <c r="E18" s="20">
        <v>0.1</v>
      </c>
      <c r="F18" s="19">
        <f t="shared" si="1"/>
        <v>8.0000000000000016E-2</v>
      </c>
      <c r="G18" s="21" t="s">
        <v>6</v>
      </c>
      <c r="H18" s="22"/>
    </row>
    <row r="19" spans="2:8" ht="21.6" customHeight="1" x14ac:dyDescent="0.4">
      <c r="B19" s="41"/>
      <c r="C19" s="13" t="s">
        <v>186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187</v>
      </c>
    </row>
    <row r="20" spans="2:8" ht="21.6" customHeight="1" x14ac:dyDescent="0.4">
      <c r="B20" s="41"/>
      <c r="C20" s="18" t="s">
        <v>117</v>
      </c>
      <c r="D20" s="19">
        <f t="shared" si="0"/>
        <v>0</v>
      </c>
      <c r="E20" s="20">
        <v>55</v>
      </c>
      <c r="F20" s="19">
        <f t="shared" si="1"/>
        <v>44</v>
      </c>
      <c r="G20" s="21" t="s">
        <v>6</v>
      </c>
      <c r="H20" s="22" t="s">
        <v>188</v>
      </c>
    </row>
    <row r="21" spans="2:8" ht="21.6" customHeight="1" x14ac:dyDescent="0.4">
      <c r="B21" s="41"/>
      <c r="C21" s="18" t="s">
        <v>24</v>
      </c>
      <c r="D21" s="19">
        <f t="shared" si="0"/>
        <v>0</v>
      </c>
      <c r="E21" s="20">
        <v>2.5</v>
      </c>
      <c r="F21" s="19">
        <f t="shared" si="1"/>
        <v>2</v>
      </c>
      <c r="G21" s="21" t="s">
        <v>6</v>
      </c>
      <c r="H21" s="22" t="s">
        <v>189</v>
      </c>
    </row>
    <row r="22" spans="2:8" ht="21.6" customHeight="1" x14ac:dyDescent="0.4">
      <c r="B22" s="41"/>
      <c r="C22" s="18" t="s">
        <v>50</v>
      </c>
      <c r="D22" s="19">
        <f t="shared" si="0"/>
        <v>0</v>
      </c>
      <c r="E22" s="20">
        <v>2</v>
      </c>
      <c r="F22" s="19">
        <f t="shared" si="1"/>
        <v>1.6</v>
      </c>
      <c r="G22" s="24" t="s">
        <v>48</v>
      </c>
      <c r="H22" s="38" t="s">
        <v>61</v>
      </c>
    </row>
    <row r="23" spans="2:8" ht="21.6" customHeight="1" x14ac:dyDescent="0.4">
      <c r="B23" s="41"/>
      <c r="C23" s="18" t="s">
        <v>28</v>
      </c>
      <c r="D23" s="19">
        <f t="shared" si="0"/>
        <v>0</v>
      </c>
      <c r="E23" s="20">
        <v>6</v>
      </c>
      <c r="F23" s="19">
        <f t="shared" si="1"/>
        <v>4.8000000000000007</v>
      </c>
      <c r="G23" s="24" t="s">
        <v>190</v>
      </c>
      <c r="H23" s="22" t="s">
        <v>191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6</v>
      </c>
      <c r="H24" s="22" t="s">
        <v>192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6</v>
      </c>
      <c r="H25" s="22" t="s">
        <v>193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6</v>
      </c>
      <c r="H26" s="22" t="s">
        <v>23</v>
      </c>
    </row>
    <row r="27" spans="2:8" ht="21.6" customHeight="1" x14ac:dyDescent="0.4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6</v>
      </c>
      <c r="H27" s="22" t="s">
        <v>194</v>
      </c>
    </row>
    <row r="28" spans="2:8" ht="21.6" customHeight="1" x14ac:dyDescent="0.4">
      <c r="B28" s="41"/>
      <c r="C28" s="13" t="s">
        <v>195</v>
      </c>
      <c r="D28" s="14">
        <f t="shared" si="0"/>
        <v>0</v>
      </c>
      <c r="E28" s="15"/>
      <c r="F28" s="14">
        <f t="shared" si="1"/>
        <v>0</v>
      </c>
      <c r="G28" s="16" t="s">
        <v>6</v>
      </c>
      <c r="H28" s="23" t="s">
        <v>196</v>
      </c>
    </row>
    <row r="29" spans="2:8" ht="21.6" customHeight="1" x14ac:dyDescent="0.4">
      <c r="B29" s="41"/>
      <c r="C29" s="18" t="s">
        <v>197</v>
      </c>
      <c r="D29" s="19">
        <f t="shared" si="0"/>
        <v>0</v>
      </c>
      <c r="E29" s="20">
        <v>2.2000000000000002</v>
      </c>
      <c r="F29" s="19">
        <f t="shared" si="1"/>
        <v>1.7600000000000002</v>
      </c>
      <c r="G29" s="24" t="s">
        <v>16</v>
      </c>
      <c r="H29" s="22" t="s">
        <v>198</v>
      </c>
    </row>
    <row r="30" spans="2:8" ht="21.6" customHeight="1" x14ac:dyDescent="0.4">
      <c r="B30" s="41"/>
      <c r="C30" s="18" t="s">
        <v>31</v>
      </c>
      <c r="D30" s="19">
        <f t="shared" si="0"/>
        <v>0</v>
      </c>
      <c r="E30" s="20">
        <v>10</v>
      </c>
      <c r="F30" s="19">
        <f t="shared" si="1"/>
        <v>8</v>
      </c>
      <c r="G30" s="21" t="s">
        <v>6</v>
      </c>
      <c r="H30" s="22" t="s">
        <v>199</v>
      </c>
    </row>
    <row r="31" spans="2:8" ht="21.6" customHeight="1" x14ac:dyDescent="0.4">
      <c r="B31" s="41"/>
      <c r="C31" s="18" t="s">
        <v>20</v>
      </c>
      <c r="D31" s="19">
        <f t="shared" si="0"/>
        <v>0</v>
      </c>
      <c r="E31" s="20">
        <v>100</v>
      </c>
      <c r="F31" s="19">
        <f t="shared" si="1"/>
        <v>80</v>
      </c>
      <c r="G31" s="21" t="s">
        <v>6</v>
      </c>
      <c r="H31" s="22" t="s">
        <v>23</v>
      </c>
    </row>
    <row r="32" spans="2:8" ht="21.6" customHeight="1" x14ac:dyDescent="0.4">
      <c r="B32" s="41"/>
      <c r="C32" s="18" t="s">
        <v>128</v>
      </c>
      <c r="D32" s="19">
        <f t="shared" si="0"/>
        <v>0</v>
      </c>
      <c r="E32" s="20">
        <v>0.1</v>
      </c>
      <c r="F32" s="19">
        <f t="shared" si="1"/>
        <v>8.0000000000000016E-2</v>
      </c>
      <c r="G32" s="21" t="s">
        <v>6</v>
      </c>
      <c r="H32" s="22" t="s">
        <v>200</v>
      </c>
    </row>
    <row r="33" spans="2:8" ht="21.6" customHeight="1" x14ac:dyDescent="0.4">
      <c r="B33" s="41"/>
      <c r="C33" s="18" t="s">
        <v>25</v>
      </c>
      <c r="D33" s="19">
        <f t="shared" si="0"/>
        <v>0</v>
      </c>
      <c r="E33" s="20">
        <v>0.5</v>
      </c>
      <c r="F33" s="19">
        <f t="shared" si="1"/>
        <v>0.4</v>
      </c>
      <c r="G33" s="21" t="s">
        <v>6</v>
      </c>
      <c r="H33" s="22" t="s">
        <v>201</v>
      </c>
    </row>
    <row r="34" spans="2:8" ht="21.6" customHeight="1" x14ac:dyDescent="0.4">
      <c r="B34" s="41"/>
      <c r="C34" s="13" t="s">
        <v>114</v>
      </c>
      <c r="D34" s="14">
        <f t="shared" si="0"/>
        <v>0</v>
      </c>
      <c r="E34" s="15"/>
      <c r="F34" s="14">
        <f t="shared" si="1"/>
        <v>0</v>
      </c>
      <c r="G34" s="16" t="s">
        <v>6</v>
      </c>
      <c r="H34" s="17"/>
    </row>
    <row r="35" spans="2:8" ht="21.6" customHeight="1" thickBot="1" x14ac:dyDescent="0.45">
      <c r="B35" s="42"/>
      <c r="C35" s="25" t="s">
        <v>115</v>
      </c>
      <c r="D35" s="26">
        <f t="shared" si="0"/>
        <v>0</v>
      </c>
      <c r="E35" s="27">
        <v>30</v>
      </c>
      <c r="F35" s="26">
        <f t="shared" si="1"/>
        <v>24</v>
      </c>
      <c r="G35" s="28" t="s">
        <v>6</v>
      </c>
      <c r="H35" s="29"/>
    </row>
    <row r="36" spans="2:8" x14ac:dyDescent="0.4">
      <c r="B36" s="30"/>
      <c r="C36" s="30"/>
      <c r="D36" s="30"/>
      <c r="E36" s="30"/>
      <c r="F36" s="30"/>
      <c r="G36" s="30"/>
      <c r="H36" s="30"/>
    </row>
  </sheetData>
  <mergeCells count="1">
    <mergeCell ref="B5:B3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16640C-ED3A-44D5-AD69-BF9DD8CF71F8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202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56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203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204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30</v>
      </c>
      <c r="F9" s="19">
        <f t="shared" si="1"/>
        <v>24</v>
      </c>
      <c r="G9" s="21" t="s">
        <v>6</v>
      </c>
      <c r="H9" s="22" t="s">
        <v>205</v>
      </c>
    </row>
    <row r="10" spans="2:8" ht="21.6" customHeight="1" x14ac:dyDescent="0.4">
      <c r="B10" s="41"/>
      <c r="C10" s="18" t="s">
        <v>206</v>
      </c>
      <c r="D10" s="19">
        <f t="shared" si="0"/>
        <v>0</v>
      </c>
      <c r="E10" s="20">
        <v>0.4</v>
      </c>
      <c r="F10" s="19">
        <f t="shared" si="1"/>
        <v>0.32000000000000006</v>
      </c>
      <c r="G10" s="21" t="s">
        <v>6</v>
      </c>
      <c r="H10" s="22" t="s">
        <v>207</v>
      </c>
    </row>
    <row r="11" spans="2:8" ht="21.6" customHeight="1" x14ac:dyDescent="0.4">
      <c r="B11" s="41"/>
      <c r="C11" s="18" t="s">
        <v>134</v>
      </c>
      <c r="D11" s="19">
        <f t="shared" si="0"/>
        <v>0</v>
      </c>
      <c r="E11" s="20">
        <v>12</v>
      </c>
      <c r="F11" s="19">
        <f t="shared" si="1"/>
        <v>9.6000000000000014</v>
      </c>
      <c r="G11" s="21" t="s">
        <v>6</v>
      </c>
      <c r="H11" s="22" t="s">
        <v>208</v>
      </c>
    </row>
    <row r="12" spans="2:8" ht="21.6" customHeight="1" x14ac:dyDescent="0.4">
      <c r="B12" s="41"/>
      <c r="C12" s="18" t="s">
        <v>20</v>
      </c>
      <c r="D12" s="19">
        <f t="shared" si="0"/>
        <v>0</v>
      </c>
      <c r="E12" s="20">
        <v>100</v>
      </c>
      <c r="F12" s="19">
        <f t="shared" si="1"/>
        <v>80</v>
      </c>
      <c r="G12" s="21" t="s">
        <v>6</v>
      </c>
      <c r="H12" s="22" t="s">
        <v>209</v>
      </c>
    </row>
    <row r="13" spans="2:8" ht="21.6" customHeight="1" x14ac:dyDescent="0.4">
      <c r="B13" s="41"/>
      <c r="C13" s="18" t="s">
        <v>25</v>
      </c>
      <c r="D13" s="19">
        <f t="shared" si="0"/>
        <v>0</v>
      </c>
      <c r="E13" s="20">
        <v>0.5</v>
      </c>
      <c r="F13" s="19">
        <f t="shared" si="1"/>
        <v>0.4</v>
      </c>
      <c r="G13" s="21" t="s">
        <v>6</v>
      </c>
      <c r="H13" s="22" t="s">
        <v>210</v>
      </c>
    </row>
    <row r="14" spans="2:8" ht="21.6" customHeight="1" thickBot="1" x14ac:dyDescent="0.45">
      <c r="B14" s="42"/>
      <c r="C14" s="25" t="s">
        <v>128</v>
      </c>
      <c r="D14" s="26">
        <f t="shared" si="0"/>
        <v>0</v>
      </c>
      <c r="E14" s="27">
        <v>0.2</v>
      </c>
      <c r="F14" s="26">
        <f t="shared" si="1"/>
        <v>0.16000000000000003</v>
      </c>
      <c r="G14" s="28" t="s">
        <v>6</v>
      </c>
      <c r="H14" s="29"/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983F6-81C5-4AD1-9B39-9F41DB1F5A59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211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212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213</v>
      </c>
    </row>
    <row r="9" spans="2:8" ht="21.6" customHeight="1" x14ac:dyDescent="0.4">
      <c r="B9" s="41"/>
      <c r="C9" s="18" t="s">
        <v>214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215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216</v>
      </c>
    </row>
    <row r="11" spans="2:8" ht="21.6" customHeight="1" x14ac:dyDescent="0.4">
      <c r="B11" s="41"/>
      <c r="C11" s="18" t="s">
        <v>128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6</v>
      </c>
      <c r="H11" s="22" t="s">
        <v>217</v>
      </c>
    </row>
    <row r="12" spans="2:8" ht="21.6" customHeight="1" x14ac:dyDescent="0.4">
      <c r="B12" s="41"/>
      <c r="C12" s="18" t="s">
        <v>218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23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6</v>
      </c>
      <c r="H13" s="22" t="s">
        <v>219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6</v>
      </c>
      <c r="H14" s="22" t="s">
        <v>220</v>
      </c>
    </row>
    <row r="15" spans="2:8" ht="21.6" customHeight="1" x14ac:dyDescent="0.4">
      <c r="B15" s="41"/>
      <c r="C15" s="18" t="s">
        <v>24</v>
      </c>
      <c r="D15" s="19">
        <f t="shared" si="0"/>
        <v>0</v>
      </c>
      <c r="E15" s="20">
        <v>0.3</v>
      </c>
      <c r="F15" s="19">
        <f t="shared" si="1"/>
        <v>0.24</v>
      </c>
      <c r="G15" s="21" t="s">
        <v>6</v>
      </c>
      <c r="H15" s="22" t="s">
        <v>221</v>
      </c>
    </row>
    <row r="16" spans="2:8" ht="21.6" customHeight="1" x14ac:dyDescent="0.4">
      <c r="B16" s="41"/>
      <c r="C16" s="18" t="s">
        <v>26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0.7</v>
      </c>
      <c r="F17" s="19">
        <f t="shared" si="1"/>
        <v>0.55999999999999994</v>
      </c>
      <c r="G17" s="21" t="s">
        <v>6</v>
      </c>
      <c r="H17" s="22"/>
    </row>
    <row r="18" spans="2:8" ht="21.6" customHeight="1" x14ac:dyDescent="0.4">
      <c r="B18" s="41"/>
      <c r="C18" s="18" t="s">
        <v>128</v>
      </c>
      <c r="D18" s="19">
        <f t="shared" si="0"/>
        <v>0</v>
      </c>
      <c r="E18" s="20">
        <v>0.05</v>
      </c>
      <c r="F18" s="19">
        <f t="shared" si="1"/>
        <v>4.0000000000000008E-2</v>
      </c>
      <c r="G18" s="21" t="s">
        <v>6</v>
      </c>
      <c r="H18" s="22"/>
    </row>
    <row r="19" spans="2:8" ht="21.6" customHeight="1" x14ac:dyDescent="0.4">
      <c r="B19" s="41"/>
      <c r="C19" s="18" t="s">
        <v>27</v>
      </c>
      <c r="D19" s="19">
        <f t="shared" si="0"/>
        <v>0</v>
      </c>
      <c r="E19" s="20">
        <v>0.6</v>
      </c>
      <c r="F19" s="19">
        <f t="shared" si="1"/>
        <v>0.48</v>
      </c>
      <c r="G19" s="21" t="s">
        <v>6</v>
      </c>
      <c r="H19" s="22"/>
    </row>
    <row r="20" spans="2:8" ht="21.6" customHeight="1" x14ac:dyDescent="0.4">
      <c r="B20" s="41"/>
      <c r="C20" s="18" t="s">
        <v>28</v>
      </c>
      <c r="D20" s="19">
        <f t="shared" si="0"/>
        <v>0</v>
      </c>
      <c r="E20" s="20">
        <v>1.1000000000000001</v>
      </c>
      <c r="F20" s="19">
        <f t="shared" si="1"/>
        <v>0.88000000000000012</v>
      </c>
      <c r="G20" s="21" t="s">
        <v>6</v>
      </c>
      <c r="H20" s="22"/>
    </row>
    <row r="21" spans="2:8" ht="21.6" customHeight="1" x14ac:dyDescent="0.4">
      <c r="B21" s="41"/>
      <c r="C21" s="13" t="s">
        <v>222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223</v>
      </c>
    </row>
    <row r="22" spans="2:8" ht="21.6" customHeight="1" x14ac:dyDescent="0.4">
      <c r="B22" s="41"/>
      <c r="C22" s="18" t="s">
        <v>224</v>
      </c>
      <c r="D22" s="19">
        <f t="shared" si="0"/>
        <v>0</v>
      </c>
      <c r="E22" s="20">
        <v>30</v>
      </c>
      <c r="F22" s="19">
        <f t="shared" si="1"/>
        <v>24</v>
      </c>
      <c r="G22" s="21" t="s">
        <v>6</v>
      </c>
      <c r="H22" s="22" t="s">
        <v>225</v>
      </c>
    </row>
    <row r="23" spans="2:8" ht="21.6" customHeight="1" x14ac:dyDescent="0.4">
      <c r="B23" s="41"/>
      <c r="C23" s="18" t="s">
        <v>226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227</v>
      </c>
    </row>
    <row r="24" spans="2:8" ht="21.6" customHeight="1" x14ac:dyDescent="0.4">
      <c r="B24" s="41"/>
      <c r="C24" s="18" t="s">
        <v>43</v>
      </c>
      <c r="D24" s="19">
        <f t="shared" si="0"/>
        <v>0</v>
      </c>
      <c r="E24" s="20">
        <v>1.2</v>
      </c>
      <c r="F24" s="19">
        <f t="shared" si="1"/>
        <v>0.96</v>
      </c>
      <c r="G24" s="21" t="s">
        <v>6</v>
      </c>
      <c r="H24" s="22" t="s">
        <v>228</v>
      </c>
    </row>
    <row r="25" spans="2:8" ht="21.6" customHeight="1" x14ac:dyDescent="0.4">
      <c r="B25" s="41"/>
      <c r="C25" s="18" t="s">
        <v>25</v>
      </c>
      <c r="D25" s="19">
        <f t="shared" si="0"/>
        <v>0</v>
      </c>
      <c r="E25" s="20">
        <v>0.4</v>
      </c>
      <c r="F25" s="19">
        <f t="shared" si="1"/>
        <v>0.32000000000000006</v>
      </c>
      <c r="G25" s="21" t="s">
        <v>6</v>
      </c>
      <c r="H25" s="22" t="s">
        <v>229</v>
      </c>
    </row>
    <row r="26" spans="2:8" ht="21.6" customHeight="1" x14ac:dyDescent="0.4">
      <c r="B26" s="41"/>
      <c r="C26" s="18" t="s">
        <v>24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 t="s">
        <v>230</v>
      </c>
    </row>
    <row r="27" spans="2:8" ht="21.6" customHeight="1" x14ac:dyDescent="0.4">
      <c r="B27" s="41"/>
      <c r="C27" s="18" t="s">
        <v>13</v>
      </c>
      <c r="D27" s="19">
        <f t="shared" si="0"/>
        <v>0</v>
      </c>
      <c r="E27" s="20">
        <v>0.4</v>
      </c>
      <c r="F27" s="19">
        <f t="shared" si="1"/>
        <v>0.32000000000000006</v>
      </c>
      <c r="G27" s="21" t="s">
        <v>6</v>
      </c>
      <c r="H27" s="22" t="s">
        <v>231</v>
      </c>
    </row>
    <row r="28" spans="2:8" ht="21.6" customHeight="1" x14ac:dyDescent="0.4">
      <c r="B28" s="41"/>
      <c r="C28" s="18" t="s">
        <v>183</v>
      </c>
      <c r="D28" s="19">
        <f t="shared" si="0"/>
        <v>0</v>
      </c>
      <c r="E28" s="20">
        <v>1.5</v>
      </c>
      <c r="F28" s="19">
        <f t="shared" si="1"/>
        <v>1.2000000000000002</v>
      </c>
      <c r="G28" s="21" t="s">
        <v>6</v>
      </c>
      <c r="H28" s="22"/>
    </row>
    <row r="29" spans="2:8" ht="21.6" customHeight="1" x14ac:dyDescent="0.4">
      <c r="B29" s="41"/>
      <c r="C29" s="13" t="s">
        <v>232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233</v>
      </c>
    </row>
    <row r="30" spans="2:8" ht="21.6" customHeight="1" x14ac:dyDescent="0.4">
      <c r="B30" s="41"/>
      <c r="C30" s="18" t="s">
        <v>234</v>
      </c>
      <c r="D30" s="19">
        <f t="shared" si="0"/>
        <v>0</v>
      </c>
      <c r="E30" s="20">
        <v>19</v>
      </c>
      <c r="F30" s="19">
        <f t="shared" si="1"/>
        <v>15.200000000000001</v>
      </c>
      <c r="G30" s="21" t="s">
        <v>6</v>
      </c>
      <c r="H30" s="22" t="s">
        <v>235</v>
      </c>
    </row>
    <row r="31" spans="2:8" ht="21.6" customHeight="1" x14ac:dyDescent="0.4">
      <c r="B31" s="41"/>
      <c r="C31" s="18" t="s">
        <v>236</v>
      </c>
      <c r="D31" s="19">
        <f t="shared" si="0"/>
        <v>0</v>
      </c>
      <c r="E31" s="20">
        <v>10</v>
      </c>
      <c r="F31" s="19">
        <f t="shared" si="1"/>
        <v>8</v>
      </c>
      <c r="G31" s="21" t="s">
        <v>6</v>
      </c>
      <c r="H31" s="22" t="s">
        <v>237</v>
      </c>
    </row>
    <row r="32" spans="2:8" ht="21.6" customHeight="1" x14ac:dyDescent="0.4">
      <c r="B32" s="41"/>
      <c r="C32" s="18" t="s">
        <v>238</v>
      </c>
      <c r="D32" s="19">
        <f t="shared" si="0"/>
        <v>0</v>
      </c>
      <c r="E32" s="20">
        <v>8</v>
      </c>
      <c r="F32" s="19">
        <f t="shared" si="1"/>
        <v>6.4</v>
      </c>
      <c r="G32" s="21" t="s">
        <v>6</v>
      </c>
      <c r="H32" s="22" t="s">
        <v>239</v>
      </c>
    </row>
    <row r="33" spans="2:8" ht="21.6" customHeight="1" x14ac:dyDescent="0.4">
      <c r="B33" s="41"/>
      <c r="C33" s="18" t="s">
        <v>108</v>
      </c>
      <c r="D33" s="19">
        <f t="shared" si="0"/>
        <v>0</v>
      </c>
      <c r="E33" s="20">
        <v>10</v>
      </c>
      <c r="F33" s="19">
        <f t="shared" si="1"/>
        <v>8</v>
      </c>
      <c r="G33" s="21" t="s">
        <v>6</v>
      </c>
      <c r="H33" s="22" t="s">
        <v>240</v>
      </c>
    </row>
    <row r="34" spans="2:8" ht="21.6" customHeight="1" x14ac:dyDescent="0.4">
      <c r="B34" s="41"/>
      <c r="C34" s="18" t="s">
        <v>20</v>
      </c>
      <c r="D34" s="19">
        <f t="shared" si="0"/>
        <v>0</v>
      </c>
      <c r="E34" s="20">
        <v>100</v>
      </c>
      <c r="F34" s="19">
        <f t="shared" si="1"/>
        <v>80</v>
      </c>
      <c r="G34" s="21" t="s">
        <v>6</v>
      </c>
      <c r="H34" s="22" t="s">
        <v>241</v>
      </c>
    </row>
    <row r="35" spans="2:8" ht="21.6" customHeight="1" x14ac:dyDescent="0.4">
      <c r="B35" s="41"/>
      <c r="C35" s="18" t="s">
        <v>25</v>
      </c>
      <c r="D35" s="19">
        <f t="shared" si="0"/>
        <v>0</v>
      </c>
      <c r="E35" s="20">
        <v>1</v>
      </c>
      <c r="F35" s="19">
        <f t="shared" si="1"/>
        <v>0.8</v>
      </c>
      <c r="G35" s="21" t="s">
        <v>6</v>
      </c>
      <c r="H35" s="22" t="s">
        <v>242</v>
      </c>
    </row>
    <row r="36" spans="2:8" ht="21.6" customHeight="1" x14ac:dyDescent="0.4">
      <c r="B36" s="41"/>
      <c r="C36" s="18" t="s">
        <v>128</v>
      </c>
      <c r="D36" s="19">
        <f t="shared" si="0"/>
        <v>0</v>
      </c>
      <c r="E36" s="20">
        <v>0.1</v>
      </c>
      <c r="F36" s="19">
        <f t="shared" si="1"/>
        <v>8.0000000000000016E-2</v>
      </c>
      <c r="G36" s="21" t="s">
        <v>6</v>
      </c>
      <c r="H36" s="22" t="s">
        <v>243</v>
      </c>
    </row>
    <row r="37" spans="2:8" ht="21.6" customHeight="1" x14ac:dyDescent="0.4">
      <c r="B37" s="41"/>
      <c r="C37" s="13" t="s">
        <v>244</v>
      </c>
      <c r="D37" s="14">
        <f t="shared" si="0"/>
        <v>0</v>
      </c>
      <c r="E37" s="15"/>
      <c r="F37" s="14">
        <f t="shared" si="1"/>
        <v>0</v>
      </c>
      <c r="G37" s="16" t="s">
        <v>6</v>
      </c>
      <c r="H37" s="23" t="s">
        <v>245</v>
      </c>
    </row>
    <row r="38" spans="2:8" ht="21.6" customHeight="1" thickBot="1" x14ac:dyDescent="0.45">
      <c r="B38" s="42"/>
      <c r="C38" s="25" t="s">
        <v>246</v>
      </c>
      <c r="D38" s="26">
        <f t="shared" si="0"/>
        <v>0</v>
      </c>
      <c r="E38" s="27">
        <v>25</v>
      </c>
      <c r="F38" s="26">
        <f t="shared" si="1"/>
        <v>20</v>
      </c>
      <c r="G38" s="28" t="s">
        <v>6</v>
      </c>
      <c r="H38" s="29" t="s">
        <v>247</v>
      </c>
    </row>
    <row r="39" spans="2:8" x14ac:dyDescent="0.4">
      <c r="B39" s="30"/>
      <c r="C39" s="30"/>
      <c r="D39" s="30"/>
      <c r="E39" s="30"/>
      <c r="F39" s="30"/>
      <c r="G39" s="30"/>
      <c r="H39" s="30"/>
    </row>
  </sheetData>
  <mergeCells count="1">
    <mergeCell ref="B5:B3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72012-0434-4801-83FD-A700997F6ACE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248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250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251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4" t="s">
        <v>16</v>
      </c>
      <c r="H9" s="22" t="s">
        <v>252</v>
      </c>
    </row>
    <row r="10" spans="2:8" ht="21.6" customHeight="1" x14ac:dyDescent="0.4">
      <c r="B10" s="41"/>
      <c r="C10" s="18" t="s">
        <v>50</v>
      </c>
      <c r="D10" s="19">
        <f t="shared" si="0"/>
        <v>0</v>
      </c>
      <c r="E10" s="20">
        <v>2</v>
      </c>
      <c r="F10" s="19">
        <f t="shared" si="1"/>
        <v>1.6</v>
      </c>
      <c r="G10" s="24" t="s">
        <v>48</v>
      </c>
      <c r="H10" s="22" t="s">
        <v>253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254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8.4</v>
      </c>
      <c r="F12" s="19">
        <f t="shared" si="1"/>
        <v>6.7200000000000006</v>
      </c>
      <c r="G12" s="21" t="s">
        <v>6</v>
      </c>
      <c r="H12" s="22" t="s">
        <v>255</v>
      </c>
    </row>
    <row r="13" spans="2:8" ht="21.6" customHeight="1" x14ac:dyDescent="0.4">
      <c r="B13" s="41"/>
      <c r="C13" s="18" t="s">
        <v>50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48</v>
      </c>
      <c r="H13" s="22" t="s">
        <v>256</v>
      </c>
    </row>
    <row r="14" spans="2:8" ht="21.6" customHeight="1" x14ac:dyDescent="0.4">
      <c r="B14" s="41"/>
      <c r="C14" s="18" t="s">
        <v>24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257</v>
      </c>
      <c r="H14" s="22" t="s">
        <v>258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259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7E980-A91A-4DAC-BECB-9A27EA906060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260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261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262</v>
      </c>
    </row>
    <row r="9" spans="2:8" ht="21.6" customHeight="1" x14ac:dyDescent="0.4">
      <c r="B9" s="41"/>
      <c r="C9" s="18" t="s">
        <v>263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264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2.5</v>
      </c>
      <c r="F10" s="19">
        <f t="shared" si="1"/>
        <v>2</v>
      </c>
      <c r="G10" s="21" t="s">
        <v>6</v>
      </c>
      <c r="H10" s="22" t="s">
        <v>265</v>
      </c>
    </row>
    <row r="11" spans="2:8" ht="21.6" customHeight="1" x14ac:dyDescent="0.4">
      <c r="B11" s="41"/>
      <c r="C11" s="18" t="s">
        <v>128</v>
      </c>
      <c r="D11" s="19">
        <f t="shared" si="0"/>
        <v>0</v>
      </c>
      <c r="E11" s="20">
        <v>0.3</v>
      </c>
      <c r="F11" s="19">
        <f t="shared" si="1"/>
        <v>0.24</v>
      </c>
      <c r="G11" s="21" t="s">
        <v>6</v>
      </c>
      <c r="H11" s="22" t="s">
        <v>266</v>
      </c>
    </row>
    <row r="12" spans="2:8" ht="21.6" customHeight="1" x14ac:dyDescent="0.4">
      <c r="B12" s="41"/>
      <c r="C12" s="18" t="s">
        <v>22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/>
    </row>
    <row r="13" spans="2:8" ht="21.6" customHeight="1" x14ac:dyDescent="0.4">
      <c r="B13" s="41"/>
      <c r="C13" s="18" t="s">
        <v>185</v>
      </c>
      <c r="D13" s="19">
        <f t="shared" si="0"/>
        <v>0</v>
      </c>
      <c r="E13" s="20">
        <v>0.3</v>
      </c>
      <c r="F13" s="19">
        <f t="shared" si="1"/>
        <v>0.24</v>
      </c>
      <c r="G13" s="21" t="s">
        <v>6</v>
      </c>
      <c r="H13" s="22"/>
    </row>
    <row r="14" spans="2:8" ht="21.6" customHeight="1" x14ac:dyDescent="0.4">
      <c r="B14" s="41"/>
      <c r="C14" s="18" t="s">
        <v>27</v>
      </c>
      <c r="D14" s="19">
        <f t="shared" si="0"/>
        <v>0</v>
      </c>
      <c r="E14" s="20">
        <v>4</v>
      </c>
      <c r="F14" s="19">
        <f t="shared" si="1"/>
        <v>3.2</v>
      </c>
      <c r="G14" s="21" t="s">
        <v>6</v>
      </c>
      <c r="H14" s="22"/>
    </row>
    <row r="15" spans="2:8" ht="21.6" customHeight="1" x14ac:dyDescent="0.4">
      <c r="B15" s="41"/>
      <c r="C15" s="18" t="s">
        <v>65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6</v>
      </c>
      <c r="H15" s="22"/>
    </row>
    <row r="16" spans="2:8" ht="21.6" customHeight="1" x14ac:dyDescent="0.4">
      <c r="B16" s="41"/>
      <c r="C16" s="13" t="s">
        <v>267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268</v>
      </c>
    </row>
    <row r="17" spans="2:8" ht="21.6" customHeight="1" x14ac:dyDescent="0.4">
      <c r="B17" s="41"/>
      <c r="C17" s="18" t="s">
        <v>144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6</v>
      </c>
      <c r="H17" s="22" t="s">
        <v>269</v>
      </c>
    </row>
    <row r="18" spans="2:8" ht="21.6" customHeight="1" x14ac:dyDescent="0.4">
      <c r="B18" s="41"/>
      <c r="C18" s="18" t="s">
        <v>110</v>
      </c>
      <c r="D18" s="19">
        <f t="shared" si="0"/>
        <v>0</v>
      </c>
      <c r="E18" s="20">
        <v>3</v>
      </c>
      <c r="F18" s="19">
        <f t="shared" si="1"/>
        <v>2.4000000000000004</v>
      </c>
      <c r="G18" s="21" t="s">
        <v>6</v>
      </c>
      <c r="H18" s="22" t="s">
        <v>270</v>
      </c>
    </row>
    <row r="19" spans="2:8" ht="21.6" customHeight="1" x14ac:dyDescent="0.4">
      <c r="B19" s="41"/>
      <c r="C19" s="18" t="s">
        <v>236</v>
      </c>
      <c r="D19" s="19">
        <f t="shared" si="0"/>
        <v>0</v>
      </c>
      <c r="E19" s="20">
        <v>6</v>
      </c>
      <c r="F19" s="19">
        <f t="shared" si="1"/>
        <v>4.8000000000000007</v>
      </c>
      <c r="G19" s="21" t="s">
        <v>6</v>
      </c>
      <c r="H19" s="22" t="s">
        <v>271</v>
      </c>
    </row>
    <row r="20" spans="2:8" ht="21.6" customHeight="1" x14ac:dyDescent="0.4">
      <c r="B20" s="41"/>
      <c r="C20" s="18" t="s">
        <v>65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6</v>
      </c>
      <c r="H20" s="22" t="s">
        <v>272</v>
      </c>
    </row>
    <row r="21" spans="2:8" ht="21.6" customHeight="1" x14ac:dyDescent="0.4">
      <c r="B21" s="41"/>
      <c r="C21" s="18" t="s">
        <v>20</v>
      </c>
      <c r="D21" s="19">
        <f t="shared" si="0"/>
        <v>0</v>
      </c>
      <c r="E21" s="20">
        <v>50</v>
      </c>
      <c r="F21" s="19">
        <f t="shared" si="1"/>
        <v>40</v>
      </c>
      <c r="G21" s="21" t="s">
        <v>6</v>
      </c>
      <c r="H21" s="22" t="s">
        <v>273</v>
      </c>
    </row>
    <row r="22" spans="2:8" ht="21.6" customHeight="1" x14ac:dyDescent="0.4">
      <c r="B22" s="41"/>
      <c r="C22" s="18" t="s">
        <v>24</v>
      </c>
      <c r="D22" s="19">
        <f t="shared" si="0"/>
        <v>0</v>
      </c>
      <c r="E22" s="20">
        <v>0.4</v>
      </c>
      <c r="F22" s="19">
        <f t="shared" si="1"/>
        <v>0.32000000000000006</v>
      </c>
      <c r="G22" s="21" t="s">
        <v>6</v>
      </c>
      <c r="H22" s="22" t="s">
        <v>274</v>
      </c>
    </row>
    <row r="23" spans="2:8" ht="21.6" customHeight="1" x14ac:dyDescent="0.4">
      <c r="B23" s="41"/>
      <c r="C23" s="18" t="s">
        <v>26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6</v>
      </c>
      <c r="H23" s="22" t="s">
        <v>275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1.8</v>
      </c>
      <c r="F24" s="19">
        <f t="shared" si="1"/>
        <v>1.4400000000000002</v>
      </c>
      <c r="G24" s="21" t="s">
        <v>6</v>
      </c>
      <c r="H24" s="22"/>
    </row>
    <row r="25" spans="2:8" ht="21.6" customHeight="1" x14ac:dyDescent="0.4">
      <c r="B25" s="41"/>
      <c r="C25" s="18" t="s">
        <v>90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/>
    </row>
    <row r="26" spans="2:8" ht="21.6" customHeight="1" x14ac:dyDescent="0.4">
      <c r="B26" s="41"/>
      <c r="C26" s="13" t="s">
        <v>276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277</v>
      </c>
    </row>
    <row r="27" spans="2:8" ht="21.6" customHeight="1" x14ac:dyDescent="0.4">
      <c r="B27" s="41"/>
      <c r="C27" s="18" t="s">
        <v>75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278</v>
      </c>
    </row>
    <row r="28" spans="2:8" ht="21.6" customHeight="1" x14ac:dyDescent="0.4">
      <c r="B28" s="41"/>
      <c r="C28" s="18" t="s">
        <v>279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280</v>
      </c>
    </row>
    <row r="29" spans="2:8" ht="21.6" customHeight="1" x14ac:dyDescent="0.4">
      <c r="B29" s="41"/>
      <c r="C29" s="18" t="s">
        <v>20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281</v>
      </c>
    </row>
    <row r="30" spans="2:8" ht="21.6" customHeight="1" x14ac:dyDescent="0.4">
      <c r="B30" s="41"/>
      <c r="C30" s="18" t="s">
        <v>43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 t="s">
        <v>282</v>
      </c>
    </row>
    <row r="31" spans="2:8" ht="21.6" customHeight="1" x14ac:dyDescent="0.4">
      <c r="B31" s="41"/>
      <c r="C31" s="13" t="s">
        <v>283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284</v>
      </c>
    </row>
    <row r="32" spans="2:8" ht="21.6" customHeight="1" thickBot="1" x14ac:dyDescent="0.45">
      <c r="B32" s="42"/>
      <c r="C32" s="25" t="s">
        <v>285</v>
      </c>
      <c r="D32" s="26">
        <f t="shared" si="0"/>
        <v>0</v>
      </c>
      <c r="E32" s="27">
        <v>42</v>
      </c>
      <c r="F32" s="26">
        <f t="shared" si="1"/>
        <v>33.6</v>
      </c>
      <c r="G32" s="28" t="s">
        <v>6</v>
      </c>
      <c r="H32" s="29" t="s">
        <v>247</v>
      </c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BDEE1-1ABA-4C36-878A-3A3B28347255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286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287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288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10</v>
      </c>
      <c r="F9" s="19">
        <f t="shared" si="1"/>
        <v>8</v>
      </c>
      <c r="G9" s="24" t="s">
        <v>16</v>
      </c>
      <c r="H9" s="22" t="s">
        <v>289</v>
      </c>
    </row>
    <row r="10" spans="2:8" ht="21.6" customHeight="1" x14ac:dyDescent="0.4">
      <c r="B10" s="41"/>
      <c r="C10" s="18" t="s">
        <v>60</v>
      </c>
      <c r="D10" s="19">
        <f t="shared" si="0"/>
        <v>0</v>
      </c>
      <c r="E10" s="20">
        <v>0.2</v>
      </c>
      <c r="F10" s="19">
        <f t="shared" si="1"/>
        <v>0.16000000000000003</v>
      </c>
      <c r="G10" s="21" t="s">
        <v>6</v>
      </c>
      <c r="H10" s="22" t="s">
        <v>290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291</v>
      </c>
    </row>
    <row r="12" spans="2:8" ht="21.6" customHeight="1" x14ac:dyDescent="0.4">
      <c r="B12" s="41"/>
      <c r="C12" s="18" t="s">
        <v>292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293</v>
      </c>
    </row>
    <row r="13" spans="2:8" ht="21.6" customHeight="1" x14ac:dyDescent="0.4">
      <c r="B13" s="41"/>
      <c r="C13" s="18" t="s">
        <v>294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6</v>
      </c>
      <c r="H13" s="22" t="s">
        <v>295</v>
      </c>
    </row>
    <row r="14" spans="2:8" ht="21.6" customHeight="1" x14ac:dyDescent="0.4">
      <c r="B14" s="41"/>
      <c r="C14" s="18" t="s">
        <v>296</v>
      </c>
      <c r="D14" s="19">
        <f t="shared" si="0"/>
        <v>0</v>
      </c>
      <c r="E14" s="20">
        <v>12.5</v>
      </c>
      <c r="F14" s="19">
        <f t="shared" si="1"/>
        <v>10</v>
      </c>
      <c r="G14" s="24" t="s">
        <v>48</v>
      </c>
      <c r="H14" s="22" t="s">
        <v>297</v>
      </c>
    </row>
    <row r="15" spans="2:8" ht="21.6" customHeight="1" thickBot="1" x14ac:dyDescent="0.45">
      <c r="B15" s="42"/>
      <c r="C15" s="25" t="s">
        <v>65</v>
      </c>
      <c r="D15" s="26">
        <f t="shared" si="0"/>
        <v>0</v>
      </c>
      <c r="E15" s="27">
        <v>3</v>
      </c>
      <c r="F15" s="26">
        <f t="shared" si="1"/>
        <v>2.4000000000000004</v>
      </c>
      <c r="G15" s="28" t="s">
        <v>6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8A722-C157-4D48-A8BD-E45E5BB015D8}">
  <sheetPr>
    <pageSetUpPr fitToPage="1"/>
  </sheetPr>
  <dimension ref="B1:H2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298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24" si="0">$F$2*E5</f>
        <v>0</v>
      </c>
      <c r="E5" s="10"/>
      <c r="F5" s="9">
        <f t="shared" ref="F5:F2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300</v>
      </c>
    </row>
    <row r="7" spans="2:8" ht="21.6" customHeight="1" x14ac:dyDescent="0.4">
      <c r="B7" s="41"/>
      <c r="C7" s="18" t="s">
        <v>301</v>
      </c>
      <c r="D7" s="19">
        <f t="shared" si="0"/>
        <v>0</v>
      </c>
      <c r="E7" s="20">
        <v>40</v>
      </c>
      <c r="F7" s="19">
        <f t="shared" si="1"/>
        <v>32</v>
      </c>
      <c r="G7" s="24" t="s">
        <v>16</v>
      </c>
      <c r="H7" s="22" t="s">
        <v>302</v>
      </c>
    </row>
    <row r="8" spans="2:8" ht="21.6" customHeight="1" x14ac:dyDescent="0.4">
      <c r="B8" s="41"/>
      <c r="C8" s="18" t="s">
        <v>303</v>
      </c>
      <c r="D8" s="19">
        <f t="shared" si="0"/>
        <v>0</v>
      </c>
      <c r="E8" s="20">
        <v>12.5</v>
      </c>
      <c r="F8" s="19">
        <f t="shared" si="1"/>
        <v>10</v>
      </c>
      <c r="G8" s="21" t="s">
        <v>6</v>
      </c>
      <c r="H8" s="22" t="s">
        <v>304</v>
      </c>
    </row>
    <row r="9" spans="2:8" ht="21.6" customHeight="1" x14ac:dyDescent="0.4">
      <c r="B9" s="41"/>
      <c r="C9" s="18" t="s">
        <v>236</v>
      </c>
      <c r="D9" s="19">
        <f t="shared" si="0"/>
        <v>0</v>
      </c>
      <c r="E9" s="20">
        <v>10</v>
      </c>
      <c r="F9" s="19">
        <f t="shared" si="1"/>
        <v>8</v>
      </c>
      <c r="G9" s="21" t="s">
        <v>6</v>
      </c>
      <c r="H9" s="22" t="s">
        <v>305</v>
      </c>
    </row>
    <row r="10" spans="2:8" ht="21.6" customHeight="1" x14ac:dyDescent="0.4">
      <c r="B10" s="41"/>
      <c r="C10" s="18" t="s">
        <v>279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6</v>
      </c>
      <c r="H10" s="22" t="s">
        <v>306</v>
      </c>
    </row>
    <row r="11" spans="2:8" ht="21.6" customHeight="1" x14ac:dyDescent="0.4">
      <c r="B11" s="41"/>
      <c r="C11" s="18" t="s">
        <v>108</v>
      </c>
      <c r="D11" s="19">
        <f t="shared" si="0"/>
        <v>0</v>
      </c>
      <c r="E11" s="20">
        <v>18</v>
      </c>
      <c r="F11" s="19">
        <f t="shared" si="1"/>
        <v>14.4</v>
      </c>
      <c r="G11" s="21" t="s">
        <v>6</v>
      </c>
      <c r="H11" s="22" t="s">
        <v>280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0.8</v>
      </c>
      <c r="F12" s="19">
        <f t="shared" si="1"/>
        <v>0.64000000000000012</v>
      </c>
      <c r="G12" s="21" t="s">
        <v>6</v>
      </c>
      <c r="H12" s="22" t="s">
        <v>307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144</v>
      </c>
      <c r="F13" s="19">
        <f t="shared" si="1"/>
        <v>115.2</v>
      </c>
      <c r="G13" s="21" t="s">
        <v>6</v>
      </c>
      <c r="H13" s="22" t="s">
        <v>308</v>
      </c>
    </row>
    <row r="14" spans="2:8" ht="21.6" customHeight="1" x14ac:dyDescent="0.4">
      <c r="B14" s="41"/>
      <c r="C14" s="18" t="s">
        <v>26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133</v>
      </c>
    </row>
    <row r="15" spans="2:8" ht="21.6" customHeight="1" x14ac:dyDescent="0.4">
      <c r="B15" s="41"/>
      <c r="C15" s="18" t="s">
        <v>43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309</v>
      </c>
    </row>
    <row r="16" spans="2:8" ht="21.6" customHeight="1" x14ac:dyDescent="0.4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6</v>
      </c>
      <c r="H16" s="22" t="s">
        <v>310</v>
      </c>
    </row>
    <row r="17" spans="2:8" ht="21.6" customHeight="1" x14ac:dyDescent="0.4">
      <c r="B17" s="41"/>
      <c r="C17" s="13" t="s">
        <v>311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312</v>
      </c>
    </row>
    <row r="18" spans="2:8" ht="21.6" customHeight="1" x14ac:dyDescent="0.4">
      <c r="B18" s="41"/>
      <c r="C18" s="18" t="s">
        <v>313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6</v>
      </c>
      <c r="H18" s="22" t="s">
        <v>314</v>
      </c>
    </row>
    <row r="19" spans="2:8" ht="21.6" customHeight="1" x14ac:dyDescent="0.4">
      <c r="B19" s="41"/>
      <c r="C19" s="18" t="s">
        <v>315</v>
      </c>
      <c r="D19" s="19">
        <f t="shared" si="0"/>
        <v>0</v>
      </c>
      <c r="E19" s="20">
        <v>30</v>
      </c>
      <c r="F19" s="19">
        <f t="shared" si="1"/>
        <v>24</v>
      </c>
      <c r="G19" s="21" t="s">
        <v>6</v>
      </c>
      <c r="H19" s="22" t="s">
        <v>133</v>
      </c>
    </row>
    <row r="20" spans="2:8" ht="21.6" customHeight="1" x14ac:dyDescent="0.4">
      <c r="B20" s="41"/>
      <c r="C20" s="18" t="s">
        <v>25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6</v>
      </c>
      <c r="H20" s="22" t="s">
        <v>316</v>
      </c>
    </row>
    <row r="21" spans="2:8" ht="21.6" customHeight="1" x14ac:dyDescent="0.4">
      <c r="B21" s="41"/>
      <c r="C21" s="18" t="s">
        <v>35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6</v>
      </c>
      <c r="H21" s="22" t="s">
        <v>34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6</v>
      </c>
      <c r="H22" s="22" t="s">
        <v>317</v>
      </c>
    </row>
    <row r="23" spans="2:8" ht="21.6" customHeight="1" x14ac:dyDescent="0.4">
      <c r="B23" s="41"/>
      <c r="C23" s="13" t="s">
        <v>318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17"/>
    </row>
    <row r="24" spans="2:8" ht="21.6" customHeight="1" thickBot="1" x14ac:dyDescent="0.45">
      <c r="B24" s="42"/>
      <c r="C24" s="25" t="s">
        <v>319</v>
      </c>
      <c r="D24" s="26">
        <f t="shared" si="0"/>
        <v>0</v>
      </c>
      <c r="E24" s="27">
        <v>70</v>
      </c>
      <c r="F24" s="26">
        <f t="shared" si="1"/>
        <v>56</v>
      </c>
      <c r="G24" s="39" t="s">
        <v>48</v>
      </c>
      <c r="H24" s="29"/>
    </row>
    <row r="25" spans="2:8" x14ac:dyDescent="0.4">
      <c r="B25" s="30"/>
      <c r="C25" s="30"/>
      <c r="D25" s="30"/>
      <c r="E25" s="30"/>
      <c r="F25" s="30"/>
      <c r="G25" s="30"/>
      <c r="H25" s="30"/>
    </row>
  </sheetData>
  <mergeCells count="1">
    <mergeCell ref="B5:B2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55024-FF7E-4817-8565-07C6B2388DCB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320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2" si="0">$F$2*E5</f>
        <v>0</v>
      </c>
      <c r="E5" s="10"/>
      <c r="F5" s="9">
        <f t="shared" ref="F5:F1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321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322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23</v>
      </c>
      <c r="F9" s="19">
        <f t="shared" si="1"/>
        <v>18.400000000000002</v>
      </c>
      <c r="G9" s="21" t="s">
        <v>6</v>
      </c>
      <c r="H9" s="22" t="s">
        <v>74</v>
      </c>
    </row>
    <row r="10" spans="2:8" ht="21.6" customHeight="1" x14ac:dyDescent="0.4">
      <c r="B10" s="41"/>
      <c r="C10" s="18" t="s">
        <v>323</v>
      </c>
      <c r="D10" s="19">
        <f t="shared" si="0"/>
        <v>0</v>
      </c>
      <c r="E10" s="20">
        <v>30</v>
      </c>
      <c r="F10" s="19">
        <f t="shared" si="1"/>
        <v>24</v>
      </c>
      <c r="G10" s="21" t="s">
        <v>6</v>
      </c>
      <c r="H10" s="22" t="s">
        <v>324</v>
      </c>
    </row>
    <row r="11" spans="2:8" ht="21.6" customHeight="1" x14ac:dyDescent="0.4">
      <c r="B11" s="41"/>
      <c r="C11" s="18" t="s">
        <v>28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6</v>
      </c>
      <c r="H11" s="22" t="s">
        <v>325</v>
      </c>
    </row>
    <row r="12" spans="2:8" ht="21.6" customHeight="1" x14ac:dyDescent="0.4">
      <c r="B12" s="41"/>
      <c r="C12" s="18" t="s">
        <v>128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 t="s">
        <v>326</v>
      </c>
    </row>
    <row r="13" spans="2:8" ht="21.6" customHeight="1" thickBot="1" x14ac:dyDescent="0.45">
      <c r="B13" s="42"/>
      <c r="C13" s="25"/>
      <c r="D13" s="26"/>
      <c r="E13" s="27"/>
      <c r="F13" s="26"/>
      <c r="G13" s="28" t="s">
        <v>6</v>
      </c>
      <c r="H13" s="29" t="s">
        <v>327</v>
      </c>
    </row>
    <row r="14" spans="2:8" x14ac:dyDescent="0.4">
      <c r="B14" s="30"/>
      <c r="C14" s="30"/>
      <c r="D14" s="30"/>
      <c r="E14" s="30"/>
      <c r="F14" s="30"/>
      <c r="G14" s="30"/>
      <c r="H14" s="30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FD93E-CC36-4F0B-A902-2A4270307C95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365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366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367</v>
      </c>
    </row>
    <row r="9" spans="2:8" ht="21.6" customHeight="1" x14ac:dyDescent="0.4">
      <c r="B9" s="41"/>
      <c r="C9" s="18" t="s">
        <v>75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368</v>
      </c>
    </row>
    <row r="10" spans="2:8" ht="21.6" customHeight="1" x14ac:dyDescent="0.4">
      <c r="B10" s="41"/>
      <c r="C10" s="18" t="s">
        <v>328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6</v>
      </c>
      <c r="H10" s="22" t="s">
        <v>369</v>
      </c>
    </row>
    <row r="11" spans="2:8" ht="21.6" customHeight="1" x14ac:dyDescent="0.4">
      <c r="B11" s="41"/>
      <c r="C11" s="18" t="s">
        <v>20</v>
      </c>
      <c r="D11" s="19">
        <f t="shared" si="0"/>
        <v>0</v>
      </c>
      <c r="E11" s="20">
        <v>50</v>
      </c>
      <c r="F11" s="19">
        <f t="shared" si="1"/>
        <v>40</v>
      </c>
      <c r="G11" s="21" t="s">
        <v>6</v>
      </c>
      <c r="H11" s="22" t="s">
        <v>370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371</v>
      </c>
    </row>
    <row r="13" spans="2:8" ht="21.6" customHeight="1" x14ac:dyDescent="0.4">
      <c r="B13" s="41"/>
      <c r="C13" s="18" t="s">
        <v>26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372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373</v>
      </c>
    </row>
    <row r="15" spans="2:8" ht="21.6" customHeight="1" x14ac:dyDescent="0.4">
      <c r="B15" s="41"/>
      <c r="C15" s="18" t="s">
        <v>374</v>
      </c>
      <c r="D15" s="19">
        <f t="shared" si="0"/>
        <v>0</v>
      </c>
      <c r="E15" s="20">
        <v>30</v>
      </c>
      <c r="F15" s="19">
        <f t="shared" si="1"/>
        <v>24</v>
      </c>
      <c r="G15" s="24" t="s">
        <v>375</v>
      </c>
      <c r="H15" s="22"/>
    </row>
    <row r="16" spans="2:8" ht="21.6" customHeight="1" x14ac:dyDescent="0.4">
      <c r="B16" s="41"/>
      <c r="C16" s="18" t="s">
        <v>90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6</v>
      </c>
      <c r="H16" s="22"/>
    </row>
    <row r="17" spans="2:8" ht="21.6" customHeight="1" x14ac:dyDescent="0.4">
      <c r="B17" s="41"/>
      <c r="C17" s="13" t="s">
        <v>376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377</v>
      </c>
    </row>
    <row r="18" spans="2:8" ht="21.6" customHeight="1" x14ac:dyDescent="0.4">
      <c r="B18" s="41"/>
      <c r="C18" s="18" t="s">
        <v>236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6</v>
      </c>
      <c r="H18" s="22" t="s">
        <v>378</v>
      </c>
    </row>
    <row r="19" spans="2:8" ht="21.6" customHeight="1" x14ac:dyDescent="0.4">
      <c r="B19" s="41"/>
      <c r="C19" s="18" t="s">
        <v>77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6</v>
      </c>
      <c r="H19" s="22" t="s">
        <v>379</v>
      </c>
    </row>
    <row r="20" spans="2:8" ht="21.6" customHeight="1" x14ac:dyDescent="0.4">
      <c r="B20" s="41"/>
      <c r="C20" s="18" t="s">
        <v>65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6</v>
      </c>
      <c r="H20" s="22" t="s">
        <v>380</v>
      </c>
    </row>
    <row r="21" spans="2:8" ht="21.6" customHeight="1" x14ac:dyDescent="0.4">
      <c r="B21" s="41"/>
      <c r="C21" s="18" t="s">
        <v>28</v>
      </c>
      <c r="D21" s="19">
        <f t="shared" si="0"/>
        <v>0</v>
      </c>
      <c r="E21" s="20">
        <v>10</v>
      </c>
      <c r="F21" s="19">
        <f t="shared" si="1"/>
        <v>8</v>
      </c>
      <c r="G21" s="21" t="s">
        <v>6</v>
      </c>
      <c r="H21" s="22" t="s">
        <v>381</v>
      </c>
    </row>
    <row r="22" spans="2:8" ht="21.6" customHeight="1" x14ac:dyDescent="0.4">
      <c r="B22" s="41"/>
      <c r="C22" s="18" t="s">
        <v>352</v>
      </c>
      <c r="D22" s="19">
        <f t="shared" si="0"/>
        <v>0</v>
      </c>
      <c r="E22" s="20">
        <v>0.1</v>
      </c>
      <c r="F22" s="19">
        <f t="shared" si="1"/>
        <v>8.0000000000000016E-2</v>
      </c>
      <c r="G22" s="21" t="s">
        <v>6</v>
      </c>
      <c r="H22" s="22" t="s">
        <v>382</v>
      </c>
    </row>
    <row r="23" spans="2:8" ht="21.6" customHeight="1" x14ac:dyDescent="0.4">
      <c r="B23" s="41"/>
      <c r="C23" s="18" t="s">
        <v>128</v>
      </c>
      <c r="D23" s="19">
        <f t="shared" si="0"/>
        <v>0</v>
      </c>
      <c r="E23" s="20">
        <v>0.2</v>
      </c>
      <c r="F23" s="19">
        <f t="shared" si="1"/>
        <v>0.16000000000000003</v>
      </c>
      <c r="G23" s="21" t="s">
        <v>6</v>
      </c>
      <c r="H23" s="22"/>
    </row>
    <row r="24" spans="2:8" ht="21.6" customHeight="1" x14ac:dyDescent="0.4">
      <c r="B24" s="41"/>
      <c r="C24" s="13" t="s">
        <v>383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384</v>
      </c>
    </row>
    <row r="25" spans="2:8" ht="21.6" customHeight="1" x14ac:dyDescent="0.4">
      <c r="B25" s="41"/>
      <c r="C25" s="18" t="s">
        <v>127</v>
      </c>
      <c r="D25" s="19">
        <f t="shared" si="0"/>
        <v>0</v>
      </c>
      <c r="E25" s="20">
        <v>2</v>
      </c>
      <c r="F25" s="19">
        <f t="shared" si="1"/>
        <v>1.6</v>
      </c>
      <c r="G25" s="24" t="s">
        <v>16</v>
      </c>
      <c r="H25" s="22" t="s">
        <v>198</v>
      </c>
    </row>
    <row r="26" spans="2:8" ht="21.6" customHeight="1" x14ac:dyDescent="0.4">
      <c r="B26" s="41"/>
      <c r="C26" s="18" t="s">
        <v>31</v>
      </c>
      <c r="D26" s="19">
        <f t="shared" si="0"/>
        <v>0</v>
      </c>
      <c r="E26" s="20">
        <v>12</v>
      </c>
      <c r="F26" s="19">
        <f t="shared" si="1"/>
        <v>9.6000000000000014</v>
      </c>
      <c r="G26" s="21" t="s">
        <v>6</v>
      </c>
      <c r="H26" s="22" t="s">
        <v>330</v>
      </c>
    </row>
    <row r="27" spans="2:8" ht="21.6" customHeight="1" x14ac:dyDescent="0.4">
      <c r="B27" s="41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113</v>
      </c>
    </row>
    <row r="28" spans="2:8" ht="21.6" customHeight="1" x14ac:dyDescent="0.4">
      <c r="B28" s="41"/>
      <c r="C28" s="18" t="s">
        <v>43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 t="s">
        <v>23</v>
      </c>
    </row>
    <row r="29" spans="2:8" ht="21.6" customHeight="1" x14ac:dyDescent="0.4">
      <c r="B29" s="41"/>
      <c r="C29" s="13" t="s">
        <v>385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17"/>
    </row>
    <row r="30" spans="2:8" ht="21.6" customHeight="1" thickBot="1" x14ac:dyDescent="0.45">
      <c r="B30" s="42"/>
      <c r="C30" s="25" t="s">
        <v>386</v>
      </c>
      <c r="D30" s="26">
        <f t="shared" si="0"/>
        <v>0</v>
      </c>
      <c r="E30" s="27">
        <v>25</v>
      </c>
      <c r="F30" s="26">
        <f t="shared" si="1"/>
        <v>20</v>
      </c>
      <c r="G30" s="28" t="s">
        <v>6</v>
      </c>
      <c r="H30" s="29"/>
    </row>
    <row r="31" spans="2:8" x14ac:dyDescent="0.4">
      <c r="B31" s="30"/>
      <c r="C31" s="30"/>
      <c r="D31" s="30"/>
      <c r="E31" s="30"/>
      <c r="F31" s="30"/>
      <c r="G31" s="30"/>
      <c r="H31" s="30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D33EB-F469-4B7E-8D6C-98D9DA4768EE}">
  <sheetPr>
    <pageSetUpPr fitToPage="1"/>
  </sheetPr>
  <dimension ref="B1:H2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387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388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389</v>
      </c>
    </row>
    <row r="9" spans="2:8" ht="21.6" customHeight="1" x14ac:dyDescent="0.4">
      <c r="B9" s="41"/>
      <c r="C9" s="18" t="s">
        <v>390</v>
      </c>
      <c r="D9" s="19">
        <f t="shared" si="0"/>
        <v>0</v>
      </c>
      <c r="E9" s="20">
        <v>50</v>
      </c>
      <c r="F9" s="19">
        <f t="shared" si="1"/>
        <v>40</v>
      </c>
      <c r="G9" s="21" t="s">
        <v>6</v>
      </c>
      <c r="H9" s="22" t="s">
        <v>391</v>
      </c>
    </row>
    <row r="10" spans="2:8" ht="21.6" customHeight="1" x14ac:dyDescent="0.4">
      <c r="B10" s="41"/>
      <c r="C10" s="18" t="s">
        <v>65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22" t="s">
        <v>392</v>
      </c>
    </row>
    <row r="11" spans="2:8" ht="21.6" customHeight="1" x14ac:dyDescent="0.4">
      <c r="B11" s="41"/>
      <c r="C11" s="18" t="s">
        <v>27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393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1</v>
      </c>
      <c r="F12" s="19">
        <f t="shared" si="1"/>
        <v>0.8</v>
      </c>
      <c r="G12" s="24" t="s">
        <v>48</v>
      </c>
      <c r="H12" s="22" t="s">
        <v>394</v>
      </c>
    </row>
    <row r="13" spans="2:8" ht="21.6" customHeight="1" x14ac:dyDescent="0.4">
      <c r="B13" s="41"/>
      <c r="C13" s="18" t="s">
        <v>395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48</v>
      </c>
      <c r="H13" s="38" t="s">
        <v>61</v>
      </c>
    </row>
    <row r="14" spans="2:8" ht="21.6" customHeight="1" x14ac:dyDescent="0.4">
      <c r="B14" s="41"/>
      <c r="C14" s="18" t="s">
        <v>128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6</v>
      </c>
      <c r="H14" s="22" t="s">
        <v>396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397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398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399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400</v>
      </c>
    </row>
    <row r="19" spans="2:8" ht="21.6" customHeight="1" thickBot="1" x14ac:dyDescent="0.45">
      <c r="B19" s="42"/>
      <c r="C19" s="25"/>
      <c r="D19" s="26"/>
      <c r="E19" s="27"/>
      <c r="F19" s="26"/>
      <c r="G19" s="28" t="s">
        <v>6</v>
      </c>
      <c r="H19" s="29" t="s">
        <v>401</v>
      </c>
    </row>
    <row r="20" spans="2:8" x14ac:dyDescent="0.4">
      <c r="B20" s="30"/>
      <c r="C20" s="30"/>
      <c r="D20" s="30"/>
      <c r="E20" s="30"/>
      <c r="F20" s="30"/>
      <c r="G20" s="30"/>
      <c r="H20" s="30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0B6AF-6F15-4901-ACA2-C75259F94A29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402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10</v>
      </c>
    </row>
    <row r="9" spans="2:8" ht="21.6" customHeight="1" x14ac:dyDescent="0.4">
      <c r="B9" s="41"/>
      <c r="C9" s="18" t="s">
        <v>11</v>
      </c>
      <c r="D9" s="19">
        <f t="shared" si="0"/>
        <v>0</v>
      </c>
      <c r="E9" s="20">
        <v>30</v>
      </c>
      <c r="F9" s="19">
        <f t="shared" si="1"/>
        <v>24</v>
      </c>
      <c r="G9" s="21" t="s">
        <v>6</v>
      </c>
      <c r="H9" s="22" t="s">
        <v>12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14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1.5</v>
      </c>
      <c r="F11" s="19">
        <f t="shared" si="1"/>
        <v>1.2000000000000002</v>
      </c>
      <c r="G11" s="24" t="s">
        <v>16</v>
      </c>
      <c r="H11" s="22" t="s">
        <v>17</v>
      </c>
    </row>
    <row r="12" spans="2:8" ht="21.6" customHeight="1" x14ac:dyDescent="0.4">
      <c r="B12" s="41"/>
      <c r="C12" s="18" t="s">
        <v>18</v>
      </c>
      <c r="D12" s="19">
        <f t="shared" si="0"/>
        <v>0</v>
      </c>
      <c r="E12" s="20">
        <v>30</v>
      </c>
      <c r="F12" s="19">
        <f t="shared" si="1"/>
        <v>24</v>
      </c>
      <c r="G12" s="21" t="s">
        <v>6</v>
      </c>
      <c r="H12" s="22" t="s">
        <v>19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30</v>
      </c>
      <c r="F13" s="19">
        <f t="shared" si="1"/>
        <v>24</v>
      </c>
      <c r="G13" s="21" t="s">
        <v>6</v>
      </c>
      <c r="H13" s="22" t="s">
        <v>21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0.2</v>
      </c>
      <c r="F14" s="19">
        <f t="shared" si="1"/>
        <v>0.16000000000000003</v>
      </c>
      <c r="G14" s="21" t="s">
        <v>6</v>
      </c>
      <c r="H14" s="22" t="s">
        <v>23</v>
      </c>
    </row>
    <row r="15" spans="2:8" ht="21.6" customHeight="1" x14ac:dyDescent="0.4">
      <c r="B15" s="41"/>
      <c r="C15" s="18" t="s">
        <v>24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/>
    </row>
    <row r="16" spans="2:8" ht="21.6" customHeight="1" x14ac:dyDescent="0.4">
      <c r="B16" s="41"/>
      <c r="C16" s="18" t="s">
        <v>25</v>
      </c>
      <c r="D16" s="19">
        <f t="shared" si="0"/>
        <v>0</v>
      </c>
      <c r="E16" s="20">
        <v>2</v>
      </c>
      <c r="F16" s="19">
        <f t="shared" si="1"/>
        <v>1.6</v>
      </c>
      <c r="G16" s="21" t="s">
        <v>6</v>
      </c>
      <c r="H16" s="22"/>
    </row>
    <row r="17" spans="2:8" ht="21.6" customHeight="1" x14ac:dyDescent="0.4">
      <c r="B17" s="41"/>
      <c r="C17" s="18" t="s">
        <v>26</v>
      </c>
      <c r="D17" s="19">
        <f t="shared" si="0"/>
        <v>0</v>
      </c>
      <c r="E17" s="20">
        <v>2</v>
      </c>
      <c r="F17" s="19">
        <f t="shared" si="1"/>
        <v>1.6</v>
      </c>
      <c r="G17" s="21" t="s">
        <v>6</v>
      </c>
      <c r="H17" s="22"/>
    </row>
    <row r="18" spans="2:8" ht="21.6" customHeight="1" x14ac:dyDescent="0.4">
      <c r="B18" s="41"/>
      <c r="C18" s="18" t="s">
        <v>27</v>
      </c>
      <c r="D18" s="19">
        <f t="shared" si="0"/>
        <v>0</v>
      </c>
      <c r="E18" s="20">
        <v>0.5</v>
      </c>
      <c r="F18" s="19">
        <f t="shared" si="1"/>
        <v>0.4</v>
      </c>
      <c r="G18" s="21" t="s">
        <v>6</v>
      </c>
      <c r="H18" s="22"/>
    </row>
    <row r="19" spans="2:8" ht="21.6" customHeight="1" x14ac:dyDescent="0.4">
      <c r="B19" s="41"/>
      <c r="C19" s="18" t="s">
        <v>28</v>
      </c>
      <c r="D19" s="19">
        <f t="shared" si="0"/>
        <v>0</v>
      </c>
      <c r="E19" s="20">
        <v>1</v>
      </c>
      <c r="F19" s="19">
        <f t="shared" si="1"/>
        <v>0.8</v>
      </c>
      <c r="G19" s="21" t="s">
        <v>6</v>
      </c>
      <c r="H19" s="22"/>
    </row>
    <row r="20" spans="2:8" ht="21.6" customHeight="1" x14ac:dyDescent="0.4">
      <c r="B20" s="41"/>
      <c r="C20" s="13" t="s">
        <v>29</v>
      </c>
      <c r="D20" s="14">
        <f t="shared" si="0"/>
        <v>0</v>
      </c>
      <c r="E20" s="15"/>
      <c r="F20" s="14">
        <f t="shared" si="1"/>
        <v>0</v>
      </c>
      <c r="G20" s="16" t="s">
        <v>6</v>
      </c>
      <c r="H20" s="23" t="s">
        <v>30</v>
      </c>
    </row>
    <row r="21" spans="2:8" ht="21.6" customHeight="1" x14ac:dyDescent="0.4">
      <c r="B21" s="41"/>
      <c r="C21" s="18" t="s">
        <v>31</v>
      </c>
      <c r="D21" s="19">
        <f t="shared" si="0"/>
        <v>0</v>
      </c>
      <c r="E21" s="20">
        <v>22</v>
      </c>
      <c r="F21" s="19">
        <f t="shared" si="1"/>
        <v>17.600000000000001</v>
      </c>
      <c r="G21" s="21" t="s">
        <v>6</v>
      </c>
      <c r="H21" s="22" t="s">
        <v>32</v>
      </c>
    </row>
    <row r="22" spans="2:8" ht="21.6" customHeight="1" x14ac:dyDescent="0.4">
      <c r="B22" s="41"/>
      <c r="C22" s="18" t="s">
        <v>33</v>
      </c>
      <c r="D22" s="19">
        <f t="shared" si="0"/>
        <v>0</v>
      </c>
      <c r="E22" s="20">
        <v>20</v>
      </c>
      <c r="F22" s="19">
        <f t="shared" si="1"/>
        <v>16</v>
      </c>
      <c r="G22" s="21" t="s">
        <v>6</v>
      </c>
      <c r="H22" s="22" t="s">
        <v>34</v>
      </c>
    </row>
    <row r="23" spans="2:8" ht="21.6" customHeight="1" x14ac:dyDescent="0.4">
      <c r="B23" s="41"/>
      <c r="C23" s="18" t="s">
        <v>35</v>
      </c>
      <c r="D23" s="19">
        <f t="shared" si="0"/>
        <v>0</v>
      </c>
      <c r="E23" s="20">
        <v>0.16</v>
      </c>
      <c r="F23" s="19">
        <f t="shared" si="1"/>
        <v>0.128</v>
      </c>
      <c r="G23" s="21" t="s">
        <v>6</v>
      </c>
      <c r="H23" s="22" t="s">
        <v>36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</v>
      </c>
      <c r="F24" s="19">
        <f t="shared" si="1"/>
        <v>0.8</v>
      </c>
      <c r="G24" s="21" t="s">
        <v>6</v>
      </c>
      <c r="H24" s="22" t="s">
        <v>37</v>
      </c>
    </row>
    <row r="25" spans="2:8" ht="21.6" customHeight="1" x14ac:dyDescent="0.4">
      <c r="B25" s="41"/>
      <c r="C25" s="13" t="s">
        <v>38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39</v>
      </c>
    </row>
    <row r="26" spans="2:8" ht="21.6" customHeight="1" x14ac:dyDescent="0.4">
      <c r="B26" s="41"/>
      <c r="C26" s="18" t="s">
        <v>40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6</v>
      </c>
      <c r="H26" s="22" t="s">
        <v>41</v>
      </c>
    </row>
    <row r="27" spans="2:8" ht="21.6" customHeight="1" x14ac:dyDescent="0.4">
      <c r="B27" s="41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42</v>
      </c>
    </row>
    <row r="28" spans="2:8" ht="21.6" customHeight="1" x14ac:dyDescent="0.4">
      <c r="B28" s="41"/>
      <c r="C28" s="18" t="s">
        <v>43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 t="s">
        <v>44</v>
      </c>
    </row>
    <row r="29" spans="2:8" ht="21.6" customHeight="1" x14ac:dyDescent="0.4">
      <c r="B29" s="41"/>
      <c r="C29" s="13" t="s">
        <v>45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46</v>
      </c>
    </row>
    <row r="30" spans="2:8" ht="21.6" customHeight="1" x14ac:dyDescent="0.4">
      <c r="B30" s="41"/>
      <c r="C30" s="18" t="s">
        <v>47</v>
      </c>
      <c r="D30" s="19">
        <f t="shared" si="0"/>
        <v>0</v>
      </c>
      <c r="E30" s="20">
        <v>40</v>
      </c>
      <c r="F30" s="19">
        <f t="shared" si="1"/>
        <v>32</v>
      </c>
      <c r="G30" s="24" t="s">
        <v>48</v>
      </c>
      <c r="H30" s="22" t="s">
        <v>49</v>
      </c>
    </row>
    <row r="31" spans="2:8" ht="21.6" customHeight="1" x14ac:dyDescent="0.4">
      <c r="B31" s="41"/>
      <c r="C31" s="18" t="s">
        <v>50</v>
      </c>
      <c r="D31" s="19">
        <f t="shared" si="0"/>
        <v>0</v>
      </c>
      <c r="E31" s="20">
        <v>0.5</v>
      </c>
      <c r="F31" s="19">
        <f t="shared" si="1"/>
        <v>0.4</v>
      </c>
      <c r="G31" s="24" t="s">
        <v>48</v>
      </c>
      <c r="H31" s="22" t="s">
        <v>51</v>
      </c>
    </row>
    <row r="32" spans="2:8" ht="21.6" customHeight="1" x14ac:dyDescent="0.4">
      <c r="B32" s="41"/>
      <c r="C32" s="18" t="s">
        <v>24</v>
      </c>
      <c r="D32" s="19">
        <f t="shared" si="0"/>
        <v>0</v>
      </c>
      <c r="E32" s="20">
        <v>1</v>
      </c>
      <c r="F32" s="19">
        <f t="shared" si="1"/>
        <v>0.8</v>
      </c>
      <c r="G32" s="21" t="s">
        <v>6</v>
      </c>
      <c r="H32" s="22" t="s">
        <v>52</v>
      </c>
    </row>
    <row r="33" spans="2:8" ht="21.6" customHeight="1" thickBot="1" x14ac:dyDescent="0.45">
      <c r="B33" s="42"/>
      <c r="C33" s="25" t="s">
        <v>53</v>
      </c>
      <c r="D33" s="26">
        <f t="shared" si="0"/>
        <v>0</v>
      </c>
      <c r="E33" s="27">
        <v>4</v>
      </c>
      <c r="F33" s="26">
        <f t="shared" si="1"/>
        <v>3.2</v>
      </c>
      <c r="G33" s="28" t="s">
        <v>6</v>
      </c>
      <c r="H33" s="29"/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2F7B9-8656-49B6-A235-129046EF7EC4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403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57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58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4" t="s">
        <v>16</v>
      </c>
      <c r="H9" s="22" t="s">
        <v>59</v>
      </c>
    </row>
    <row r="10" spans="2:8" ht="21.6" customHeight="1" x14ac:dyDescent="0.4">
      <c r="B10" s="41"/>
      <c r="C10" s="18" t="s">
        <v>60</v>
      </c>
      <c r="D10" s="19">
        <f t="shared" si="0"/>
        <v>0</v>
      </c>
      <c r="E10" s="20">
        <v>0.3</v>
      </c>
      <c r="F10" s="19">
        <f t="shared" si="1"/>
        <v>0.24</v>
      </c>
      <c r="G10" s="21" t="s">
        <v>6</v>
      </c>
      <c r="H10" s="38" t="s">
        <v>61</v>
      </c>
    </row>
    <row r="11" spans="2:8" ht="21.6" customHeight="1" x14ac:dyDescent="0.4">
      <c r="B11" s="41"/>
      <c r="C11" s="18" t="s">
        <v>62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63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3</v>
      </c>
      <c r="F12" s="19">
        <f t="shared" si="1"/>
        <v>2.4000000000000004</v>
      </c>
      <c r="G12" s="21" t="s">
        <v>6</v>
      </c>
      <c r="H12" s="22" t="s">
        <v>64</v>
      </c>
    </row>
    <row r="13" spans="2:8" ht="21.6" customHeight="1" x14ac:dyDescent="0.4">
      <c r="B13" s="41"/>
      <c r="C13" s="18" t="s">
        <v>65</v>
      </c>
      <c r="D13" s="19">
        <f t="shared" si="0"/>
        <v>0</v>
      </c>
      <c r="E13" s="20">
        <v>8</v>
      </c>
      <c r="F13" s="19">
        <f t="shared" si="1"/>
        <v>6.4</v>
      </c>
      <c r="G13" s="21" t="s">
        <v>6</v>
      </c>
      <c r="H13" s="22" t="s">
        <v>66</v>
      </c>
    </row>
    <row r="14" spans="2:8" ht="21.6" customHeight="1" x14ac:dyDescent="0.4">
      <c r="B14" s="41"/>
      <c r="C14" s="18"/>
      <c r="D14" s="19"/>
      <c r="E14" s="20"/>
      <c r="F14" s="19"/>
      <c r="G14" s="21" t="s">
        <v>6</v>
      </c>
      <c r="H14" s="22" t="s">
        <v>67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68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69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70</v>
      </c>
    </row>
    <row r="18" spans="2:8" ht="21.6" customHeight="1" thickBot="1" x14ac:dyDescent="0.45">
      <c r="B18" s="42"/>
      <c r="C18" s="25"/>
      <c r="D18" s="26"/>
      <c r="E18" s="27"/>
      <c r="F18" s="26"/>
      <c r="G18" s="28" t="s">
        <v>6</v>
      </c>
      <c r="H18" s="29" t="s">
        <v>71</v>
      </c>
    </row>
    <row r="19" spans="2:8" x14ac:dyDescent="0.4">
      <c r="B19" s="30"/>
      <c r="C19" s="30"/>
      <c r="D19" s="30"/>
      <c r="E19" s="30"/>
      <c r="F19" s="30"/>
      <c r="G19" s="30"/>
      <c r="H19" s="30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671F8-E456-4E70-98EE-D7D57C9696C2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404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549</v>
      </c>
      <c r="E4" s="34" t="s">
        <v>548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405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406</v>
      </c>
    </row>
    <row r="7" spans="2:8" ht="21.6" customHeight="1" x14ac:dyDescent="0.4">
      <c r="B7" s="41"/>
      <c r="C7" s="18" t="s">
        <v>407</v>
      </c>
      <c r="D7" s="19">
        <f t="shared" si="0"/>
        <v>0</v>
      </c>
      <c r="E7" s="20">
        <v>50</v>
      </c>
      <c r="F7" s="19">
        <f t="shared" si="1"/>
        <v>40</v>
      </c>
      <c r="G7" s="24" t="s">
        <v>140</v>
      </c>
      <c r="H7" s="22" t="s">
        <v>408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409</v>
      </c>
    </row>
    <row r="9" spans="2:8" ht="21.6" customHeight="1" x14ac:dyDescent="0.4">
      <c r="B9" s="41"/>
      <c r="C9" s="13" t="s">
        <v>410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411</v>
      </c>
    </row>
    <row r="10" spans="2:8" ht="21.6" customHeight="1" x14ac:dyDescent="0.4">
      <c r="B10" s="41"/>
      <c r="C10" s="18" t="s">
        <v>263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6</v>
      </c>
      <c r="H10" s="22" t="s">
        <v>412</v>
      </c>
    </row>
    <row r="11" spans="2:8" ht="21.6" customHeight="1" x14ac:dyDescent="0.4">
      <c r="B11" s="41"/>
      <c r="C11" s="18" t="s">
        <v>137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413</v>
      </c>
    </row>
    <row r="12" spans="2:8" ht="21.6" customHeight="1" x14ac:dyDescent="0.4">
      <c r="B12" s="41"/>
      <c r="C12" s="18" t="s">
        <v>414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133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0.8</v>
      </c>
      <c r="F13" s="19">
        <f t="shared" si="1"/>
        <v>0.64000000000000012</v>
      </c>
      <c r="G13" s="21" t="s">
        <v>6</v>
      </c>
      <c r="H13" s="22" t="s">
        <v>415</v>
      </c>
    </row>
    <row r="14" spans="2:8" ht="21.6" customHeight="1" x14ac:dyDescent="0.4">
      <c r="B14" s="41"/>
      <c r="C14" s="18" t="s">
        <v>65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416</v>
      </c>
    </row>
    <row r="15" spans="2:8" ht="21.6" customHeight="1" x14ac:dyDescent="0.4">
      <c r="B15" s="41"/>
      <c r="C15" s="13" t="s">
        <v>417</v>
      </c>
      <c r="D15" s="14">
        <f t="shared" si="0"/>
        <v>0</v>
      </c>
      <c r="E15" s="15"/>
      <c r="F15" s="14">
        <f t="shared" si="1"/>
        <v>0</v>
      </c>
      <c r="G15" s="16" t="s">
        <v>6</v>
      </c>
      <c r="H15" s="23" t="s">
        <v>418</v>
      </c>
    </row>
    <row r="16" spans="2:8" ht="21.6" customHeight="1" x14ac:dyDescent="0.4">
      <c r="B16" s="41"/>
      <c r="C16" s="18" t="s">
        <v>224</v>
      </c>
      <c r="D16" s="19">
        <f t="shared" si="0"/>
        <v>0</v>
      </c>
      <c r="E16" s="20">
        <v>26</v>
      </c>
      <c r="F16" s="19">
        <f t="shared" si="1"/>
        <v>20.8</v>
      </c>
      <c r="G16" s="21" t="s">
        <v>6</v>
      </c>
      <c r="H16" s="22" t="s">
        <v>419</v>
      </c>
    </row>
    <row r="17" spans="2:8" ht="21.6" customHeight="1" x14ac:dyDescent="0.4">
      <c r="B17" s="41"/>
      <c r="C17" s="18" t="s">
        <v>236</v>
      </c>
      <c r="D17" s="19">
        <f t="shared" si="0"/>
        <v>0</v>
      </c>
      <c r="E17" s="20">
        <v>8</v>
      </c>
      <c r="F17" s="19">
        <f t="shared" si="1"/>
        <v>6.4</v>
      </c>
      <c r="G17" s="21" t="s">
        <v>6</v>
      </c>
      <c r="H17" s="22" t="s">
        <v>420</v>
      </c>
    </row>
    <row r="18" spans="2:8" ht="21.6" customHeight="1" x14ac:dyDescent="0.4">
      <c r="B18" s="41"/>
      <c r="C18" s="18" t="s">
        <v>421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6</v>
      </c>
      <c r="H18" s="22" t="s">
        <v>422</v>
      </c>
    </row>
    <row r="19" spans="2:8" ht="21.6" customHeight="1" x14ac:dyDescent="0.4">
      <c r="B19" s="41"/>
      <c r="C19" s="18" t="s">
        <v>65</v>
      </c>
      <c r="D19" s="19">
        <f t="shared" si="0"/>
        <v>0</v>
      </c>
      <c r="E19" s="20">
        <v>1.7</v>
      </c>
      <c r="F19" s="19">
        <f t="shared" si="1"/>
        <v>1.36</v>
      </c>
      <c r="G19" s="21" t="s">
        <v>6</v>
      </c>
      <c r="H19" s="22" t="s">
        <v>423</v>
      </c>
    </row>
    <row r="20" spans="2:8" ht="21.6" customHeight="1" x14ac:dyDescent="0.4">
      <c r="B20" s="41"/>
      <c r="C20" s="18" t="s">
        <v>149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6</v>
      </c>
      <c r="H20" s="22"/>
    </row>
    <row r="21" spans="2:8" ht="21.6" customHeight="1" x14ac:dyDescent="0.4">
      <c r="B21" s="41"/>
      <c r="C21" s="18" t="s">
        <v>128</v>
      </c>
      <c r="D21" s="19">
        <f t="shared" si="0"/>
        <v>0</v>
      </c>
      <c r="E21" s="20">
        <v>0.16</v>
      </c>
      <c r="F21" s="19">
        <f t="shared" si="1"/>
        <v>0.128</v>
      </c>
      <c r="G21" s="21" t="s">
        <v>6</v>
      </c>
      <c r="H21" s="22"/>
    </row>
    <row r="22" spans="2:8" ht="21.6" customHeight="1" x14ac:dyDescent="0.4">
      <c r="B22" s="41"/>
      <c r="C22" s="13" t="s">
        <v>424</v>
      </c>
      <c r="D22" s="14">
        <f t="shared" si="0"/>
        <v>0</v>
      </c>
      <c r="E22" s="15"/>
      <c r="F22" s="14">
        <f t="shared" si="1"/>
        <v>0</v>
      </c>
      <c r="G22" s="16" t="s">
        <v>6</v>
      </c>
      <c r="H22" s="23" t="s">
        <v>425</v>
      </c>
    </row>
    <row r="23" spans="2:8" ht="21.6" customHeight="1" x14ac:dyDescent="0.4">
      <c r="B23" s="41"/>
      <c r="C23" s="18" t="s">
        <v>426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427</v>
      </c>
    </row>
    <row r="24" spans="2:8" ht="21.6" customHeight="1" x14ac:dyDescent="0.4">
      <c r="B24" s="41"/>
      <c r="C24" s="18" t="s">
        <v>236</v>
      </c>
      <c r="D24" s="19">
        <f t="shared" si="0"/>
        <v>0</v>
      </c>
      <c r="E24" s="20">
        <v>10</v>
      </c>
      <c r="F24" s="19">
        <f t="shared" si="1"/>
        <v>8</v>
      </c>
      <c r="G24" s="21" t="s">
        <v>6</v>
      </c>
      <c r="H24" s="22" t="s">
        <v>133</v>
      </c>
    </row>
    <row r="25" spans="2:8" ht="21.6" customHeight="1" x14ac:dyDescent="0.4">
      <c r="B25" s="41"/>
      <c r="C25" s="18" t="s">
        <v>28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6</v>
      </c>
      <c r="H25" s="22" t="s">
        <v>428</v>
      </c>
    </row>
    <row r="26" spans="2:8" ht="21.6" customHeight="1" x14ac:dyDescent="0.4">
      <c r="B26" s="41"/>
      <c r="C26" s="18" t="s">
        <v>139</v>
      </c>
      <c r="D26" s="19">
        <f t="shared" si="0"/>
        <v>0</v>
      </c>
      <c r="E26" s="20">
        <v>0.5</v>
      </c>
      <c r="F26" s="19">
        <f t="shared" si="1"/>
        <v>0.4</v>
      </c>
      <c r="G26" s="24" t="s">
        <v>140</v>
      </c>
      <c r="H26" s="22" t="s">
        <v>429</v>
      </c>
    </row>
    <row r="27" spans="2:8" ht="21.6" customHeight="1" x14ac:dyDescent="0.4">
      <c r="B27" s="41"/>
      <c r="C27" s="18" t="s">
        <v>128</v>
      </c>
      <c r="D27" s="19">
        <f t="shared" si="0"/>
        <v>0</v>
      </c>
      <c r="E27" s="20">
        <v>0.2</v>
      </c>
      <c r="F27" s="19">
        <f t="shared" si="1"/>
        <v>0.16000000000000003</v>
      </c>
      <c r="G27" s="21" t="s">
        <v>6</v>
      </c>
      <c r="H27" s="22"/>
    </row>
    <row r="28" spans="2:8" ht="21.6" customHeight="1" x14ac:dyDescent="0.4">
      <c r="B28" s="41"/>
      <c r="C28" s="13" t="s">
        <v>244</v>
      </c>
      <c r="D28" s="14">
        <f t="shared" si="0"/>
        <v>0</v>
      </c>
      <c r="E28" s="15"/>
      <c r="F28" s="14">
        <f t="shared" si="1"/>
        <v>0</v>
      </c>
      <c r="G28" s="16" t="s">
        <v>6</v>
      </c>
      <c r="H28" s="23" t="s">
        <v>245</v>
      </c>
    </row>
    <row r="29" spans="2:8" ht="21.6" customHeight="1" thickBot="1" x14ac:dyDescent="0.45">
      <c r="B29" s="42"/>
      <c r="C29" s="25" t="s">
        <v>246</v>
      </c>
      <c r="D29" s="26">
        <f t="shared" si="0"/>
        <v>0</v>
      </c>
      <c r="E29" s="27">
        <v>25</v>
      </c>
      <c r="F29" s="26">
        <f t="shared" si="1"/>
        <v>20</v>
      </c>
      <c r="G29" s="28" t="s">
        <v>6</v>
      </c>
      <c r="H29" s="29" t="s">
        <v>247</v>
      </c>
    </row>
    <row r="30" spans="2:8" x14ac:dyDescent="0.4">
      <c r="B30" s="30"/>
      <c r="C30" s="30"/>
      <c r="D30" s="30"/>
      <c r="E30" s="30"/>
      <c r="F30" s="30"/>
      <c r="G30" s="30"/>
      <c r="H30" s="30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4B6AA-3D95-4C78-84E6-51DF8E76BAED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430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431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432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74</v>
      </c>
    </row>
    <row r="10" spans="2:8" ht="21.6" customHeight="1" x14ac:dyDescent="0.4">
      <c r="B10" s="41"/>
      <c r="C10" s="18" t="s">
        <v>25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6</v>
      </c>
      <c r="H10" s="22" t="s">
        <v>433</v>
      </c>
    </row>
    <row r="11" spans="2:8" ht="21.6" customHeight="1" x14ac:dyDescent="0.4">
      <c r="B11" s="41"/>
      <c r="C11" s="18" t="s">
        <v>26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434</v>
      </c>
    </row>
    <row r="12" spans="2:8" ht="21.6" customHeight="1" x14ac:dyDescent="0.4">
      <c r="B12" s="41"/>
      <c r="C12" s="18" t="s">
        <v>35</v>
      </c>
      <c r="D12" s="19">
        <f t="shared" si="0"/>
        <v>0</v>
      </c>
      <c r="E12" s="20">
        <v>0.4</v>
      </c>
      <c r="F12" s="19">
        <f t="shared" si="1"/>
        <v>0.32000000000000006</v>
      </c>
      <c r="G12" s="21" t="s">
        <v>6</v>
      </c>
      <c r="H12" s="22" t="s">
        <v>435</v>
      </c>
    </row>
    <row r="13" spans="2:8" ht="21.6" customHeight="1" thickBot="1" x14ac:dyDescent="0.45">
      <c r="B13" s="42"/>
      <c r="C13" s="25" t="s">
        <v>185</v>
      </c>
      <c r="D13" s="26">
        <f t="shared" si="0"/>
        <v>0</v>
      </c>
      <c r="E13" s="27">
        <v>0.1</v>
      </c>
      <c r="F13" s="26">
        <f t="shared" si="1"/>
        <v>8.0000000000000016E-2</v>
      </c>
      <c r="G13" s="28" t="s">
        <v>6</v>
      </c>
      <c r="H13" s="29" t="s">
        <v>436</v>
      </c>
    </row>
    <row r="14" spans="2:8" x14ac:dyDescent="0.4">
      <c r="B14" s="30"/>
      <c r="C14" s="30"/>
      <c r="D14" s="30"/>
      <c r="E14" s="30"/>
      <c r="F14" s="30"/>
      <c r="G14" s="30"/>
      <c r="H14" s="30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DBD70-8303-4F9E-9433-403BF7D5497A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437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438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439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74</v>
      </c>
    </row>
    <row r="8" spans="2:8" ht="21.6" customHeight="1" x14ac:dyDescent="0.4">
      <c r="B8" s="41"/>
      <c r="C8" s="18" t="s">
        <v>108</v>
      </c>
      <c r="D8" s="19">
        <f t="shared" si="0"/>
        <v>0</v>
      </c>
      <c r="E8" s="20">
        <v>35</v>
      </c>
      <c r="F8" s="19">
        <f t="shared" si="1"/>
        <v>28</v>
      </c>
      <c r="G8" s="21" t="s">
        <v>6</v>
      </c>
      <c r="H8" s="22" t="s">
        <v>440</v>
      </c>
    </row>
    <row r="9" spans="2:8" ht="21.6" customHeight="1" x14ac:dyDescent="0.4">
      <c r="B9" s="41"/>
      <c r="C9" s="18" t="s">
        <v>328</v>
      </c>
      <c r="D9" s="19">
        <f t="shared" si="0"/>
        <v>0</v>
      </c>
      <c r="E9" s="20">
        <v>20</v>
      </c>
      <c r="F9" s="19">
        <f t="shared" si="1"/>
        <v>16</v>
      </c>
      <c r="G9" s="21" t="s">
        <v>6</v>
      </c>
      <c r="H9" s="22" t="s">
        <v>441</v>
      </c>
    </row>
    <row r="10" spans="2:8" ht="21.6" customHeight="1" x14ac:dyDescent="0.4">
      <c r="B10" s="41"/>
      <c r="C10" s="18" t="s">
        <v>390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6</v>
      </c>
      <c r="H10" s="22" t="s">
        <v>442</v>
      </c>
    </row>
    <row r="11" spans="2:8" ht="21.6" customHeight="1" x14ac:dyDescent="0.4">
      <c r="B11" s="41"/>
      <c r="C11" s="18" t="s">
        <v>236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443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444</v>
      </c>
    </row>
    <row r="13" spans="2:8" ht="21.6" customHeight="1" x14ac:dyDescent="0.4">
      <c r="B13" s="41"/>
      <c r="C13" s="18" t="s">
        <v>28</v>
      </c>
      <c r="D13" s="19">
        <f t="shared" si="0"/>
        <v>0</v>
      </c>
      <c r="E13" s="20">
        <v>60</v>
      </c>
      <c r="F13" s="19">
        <f t="shared" si="1"/>
        <v>48</v>
      </c>
      <c r="G13" s="21" t="s">
        <v>6</v>
      </c>
      <c r="H13" s="22" t="s">
        <v>445</v>
      </c>
    </row>
    <row r="14" spans="2:8" ht="21.6" customHeight="1" x14ac:dyDescent="0.4">
      <c r="B14" s="41"/>
      <c r="C14" s="18" t="s">
        <v>446</v>
      </c>
      <c r="D14" s="19">
        <f t="shared" si="0"/>
        <v>0</v>
      </c>
      <c r="E14" s="20">
        <v>7.5</v>
      </c>
      <c r="F14" s="19">
        <f t="shared" si="1"/>
        <v>6</v>
      </c>
      <c r="G14" s="21" t="s">
        <v>6</v>
      </c>
      <c r="H14" s="22" t="s">
        <v>447</v>
      </c>
    </row>
    <row r="15" spans="2:8" ht="21.6" customHeight="1" x14ac:dyDescent="0.4">
      <c r="B15" s="41"/>
      <c r="C15" s="18" t="s">
        <v>137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 t="s">
        <v>448</v>
      </c>
    </row>
    <row r="16" spans="2:8" ht="21.6" customHeight="1" x14ac:dyDescent="0.4">
      <c r="B16" s="41"/>
      <c r="C16" s="18" t="s">
        <v>414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449</v>
      </c>
    </row>
    <row r="17" spans="2:8" ht="21.6" customHeight="1" x14ac:dyDescent="0.4">
      <c r="B17" s="41"/>
      <c r="C17" s="18" t="s">
        <v>50</v>
      </c>
      <c r="D17" s="19">
        <f t="shared" si="0"/>
        <v>0</v>
      </c>
      <c r="E17" s="20">
        <v>1</v>
      </c>
      <c r="F17" s="19">
        <f t="shared" si="1"/>
        <v>0.8</v>
      </c>
      <c r="G17" s="24" t="s">
        <v>48</v>
      </c>
      <c r="H17" s="22" t="s">
        <v>450</v>
      </c>
    </row>
    <row r="18" spans="2:8" ht="21.6" customHeight="1" x14ac:dyDescent="0.4">
      <c r="B18" s="41"/>
      <c r="C18" s="18" t="s">
        <v>28</v>
      </c>
      <c r="D18" s="19">
        <f t="shared" si="0"/>
        <v>0</v>
      </c>
      <c r="E18" s="20">
        <v>4</v>
      </c>
      <c r="F18" s="19">
        <f t="shared" si="1"/>
        <v>3.2</v>
      </c>
      <c r="G18" s="24" t="s">
        <v>190</v>
      </c>
      <c r="H18" s="22" t="s">
        <v>451</v>
      </c>
    </row>
    <row r="19" spans="2:8" ht="21.6" customHeight="1" x14ac:dyDescent="0.4">
      <c r="B19" s="41"/>
      <c r="C19" s="18"/>
      <c r="D19" s="19">
        <f t="shared" si="0"/>
        <v>0</v>
      </c>
      <c r="E19" s="20"/>
      <c r="F19" s="19">
        <f t="shared" si="1"/>
        <v>0</v>
      </c>
      <c r="G19" s="21" t="s">
        <v>6</v>
      </c>
      <c r="H19" s="22" t="s">
        <v>452</v>
      </c>
    </row>
    <row r="20" spans="2:8" ht="21.6" customHeight="1" x14ac:dyDescent="0.4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6</v>
      </c>
      <c r="H20" s="22" t="s">
        <v>453</v>
      </c>
    </row>
    <row r="21" spans="2:8" ht="21.6" customHeight="1" x14ac:dyDescent="0.4">
      <c r="B21" s="41"/>
      <c r="C21" s="13" t="s">
        <v>454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455</v>
      </c>
    </row>
    <row r="22" spans="2:8" ht="21.6" customHeight="1" x14ac:dyDescent="0.4">
      <c r="B22" s="41"/>
      <c r="C22" s="18" t="s">
        <v>144</v>
      </c>
      <c r="D22" s="19">
        <f t="shared" si="0"/>
        <v>0</v>
      </c>
      <c r="E22" s="20">
        <v>4</v>
      </c>
      <c r="F22" s="19">
        <f t="shared" si="1"/>
        <v>3.2</v>
      </c>
      <c r="G22" s="21" t="s">
        <v>6</v>
      </c>
      <c r="H22" s="22" t="s">
        <v>456</v>
      </c>
    </row>
    <row r="23" spans="2:8" ht="21.6" customHeight="1" x14ac:dyDescent="0.4">
      <c r="B23" s="41"/>
      <c r="C23" s="18" t="s">
        <v>315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6</v>
      </c>
      <c r="H23" s="22" t="s">
        <v>457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 t="s">
        <v>458</v>
      </c>
    </row>
    <row r="25" spans="2:8" ht="21.6" customHeight="1" x14ac:dyDescent="0.4">
      <c r="B25" s="41"/>
      <c r="C25" s="18" t="s">
        <v>24</v>
      </c>
      <c r="D25" s="19">
        <f t="shared" si="0"/>
        <v>0</v>
      </c>
      <c r="E25" s="20">
        <v>0.5</v>
      </c>
      <c r="F25" s="19">
        <f t="shared" si="1"/>
        <v>0.4</v>
      </c>
      <c r="G25" s="21" t="s">
        <v>6</v>
      </c>
      <c r="H25" s="22" t="s">
        <v>459</v>
      </c>
    </row>
    <row r="26" spans="2:8" ht="21.6" customHeight="1" x14ac:dyDescent="0.4">
      <c r="B26" s="41"/>
      <c r="C26" s="18" t="s">
        <v>183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6</v>
      </c>
      <c r="H26" s="22"/>
    </row>
    <row r="27" spans="2:8" ht="21.6" customHeight="1" x14ac:dyDescent="0.4">
      <c r="B27" s="41"/>
      <c r="C27" s="13" t="s">
        <v>460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461</v>
      </c>
    </row>
    <row r="28" spans="2:8" ht="21.6" customHeight="1" x14ac:dyDescent="0.4">
      <c r="B28" s="41"/>
      <c r="C28" s="18" t="s">
        <v>328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6</v>
      </c>
      <c r="H28" s="22" t="s">
        <v>349</v>
      </c>
    </row>
    <row r="29" spans="2:8" ht="21.6" customHeight="1" x14ac:dyDescent="0.4">
      <c r="B29" s="41"/>
      <c r="C29" s="18" t="s">
        <v>96</v>
      </c>
      <c r="D29" s="19">
        <f t="shared" si="0"/>
        <v>0</v>
      </c>
      <c r="E29" s="20">
        <v>5</v>
      </c>
      <c r="F29" s="19">
        <f t="shared" si="1"/>
        <v>4</v>
      </c>
      <c r="G29" s="21" t="s">
        <v>6</v>
      </c>
      <c r="H29" s="22" t="s">
        <v>462</v>
      </c>
    </row>
    <row r="30" spans="2:8" ht="21.6" customHeight="1" x14ac:dyDescent="0.4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463</v>
      </c>
    </row>
    <row r="31" spans="2:8" ht="21.6" customHeight="1" x14ac:dyDescent="0.4">
      <c r="B31" s="41"/>
      <c r="C31" s="18" t="s">
        <v>139</v>
      </c>
      <c r="D31" s="19">
        <f t="shared" si="0"/>
        <v>0</v>
      </c>
      <c r="E31" s="20">
        <v>0.5</v>
      </c>
      <c r="F31" s="19">
        <f t="shared" si="1"/>
        <v>0.4</v>
      </c>
      <c r="G31" s="24" t="s">
        <v>140</v>
      </c>
      <c r="H31" s="22" t="s">
        <v>353</v>
      </c>
    </row>
    <row r="32" spans="2:8" ht="21.6" customHeight="1" x14ac:dyDescent="0.4">
      <c r="B32" s="41"/>
      <c r="C32" s="18" t="s">
        <v>128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6</v>
      </c>
      <c r="H32" s="22"/>
    </row>
    <row r="33" spans="2:8" ht="21.6" customHeight="1" x14ac:dyDescent="0.4">
      <c r="B33" s="41"/>
      <c r="C33" s="13" t="s">
        <v>114</v>
      </c>
      <c r="D33" s="14">
        <f t="shared" si="0"/>
        <v>0</v>
      </c>
      <c r="E33" s="15"/>
      <c r="F33" s="14">
        <f t="shared" si="1"/>
        <v>0</v>
      </c>
      <c r="G33" s="16" t="s">
        <v>6</v>
      </c>
      <c r="H33" s="17"/>
    </row>
    <row r="34" spans="2:8" ht="21.6" customHeight="1" thickBot="1" x14ac:dyDescent="0.45">
      <c r="B34" s="42"/>
      <c r="C34" s="25" t="s">
        <v>115</v>
      </c>
      <c r="D34" s="26">
        <f t="shared" si="0"/>
        <v>0</v>
      </c>
      <c r="E34" s="27">
        <v>30</v>
      </c>
      <c r="F34" s="26">
        <f t="shared" si="1"/>
        <v>24</v>
      </c>
      <c r="G34" s="28" t="s">
        <v>6</v>
      </c>
      <c r="H34" s="29"/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A4003-83BD-403E-9ECF-6C0071EB1DD7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464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465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466</v>
      </c>
    </row>
    <row r="9" spans="2:8" ht="21.6" customHeight="1" x14ac:dyDescent="0.4">
      <c r="B9" s="41"/>
      <c r="C9" s="18" t="s">
        <v>467</v>
      </c>
      <c r="D9" s="19">
        <f t="shared" si="0"/>
        <v>0</v>
      </c>
      <c r="E9" s="20">
        <v>1.7</v>
      </c>
      <c r="F9" s="19">
        <f t="shared" si="1"/>
        <v>1.36</v>
      </c>
      <c r="G9" s="21" t="s">
        <v>6</v>
      </c>
      <c r="H9" s="22" t="s">
        <v>468</v>
      </c>
    </row>
    <row r="10" spans="2:8" ht="21.6" customHeight="1" x14ac:dyDescent="0.4">
      <c r="B10" s="41"/>
      <c r="C10" s="18" t="s">
        <v>28</v>
      </c>
      <c r="D10" s="19">
        <f t="shared" si="0"/>
        <v>0</v>
      </c>
      <c r="E10" s="20">
        <v>14</v>
      </c>
      <c r="F10" s="19">
        <f t="shared" si="1"/>
        <v>11.200000000000001</v>
      </c>
      <c r="G10" s="24" t="s">
        <v>469</v>
      </c>
      <c r="H10" s="22" t="s">
        <v>470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7.2</v>
      </c>
      <c r="F11" s="19">
        <f t="shared" si="1"/>
        <v>5.7600000000000007</v>
      </c>
      <c r="G11" s="21" t="s">
        <v>6</v>
      </c>
      <c r="H11" s="38" t="s">
        <v>61</v>
      </c>
    </row>
    <row r="12" spans="2:8" ht="21.6" customHeight="1" x14ac:dyDescent="0.4">
      <c r="B12" s="41"/>
      <c r="C12" s="18" t="s">
        <v>471</v>
      </c>
      <c r="D12" s="19">
        <f t="shared" si="0"/>
        <v>0</v>
      </c>
      <c r="E12" s="20">
        <v>72</v>
      </c>
      <c r="F12" s="19">
        <f t="shared" si="1"/>
        <v>57.6</v>
      </c>
      <c r="G12" s="24" t="s">
        <v>48</v>
      </c>
      <c r="H12" s="22" t="s">
        <v>472</v>
      </c>
    </row>
    <row r="13" spans="2:8" ht="21.6" customHeight="1" x14ac:dyDescent="0.4">
      <c r="B13" s="41"/>
      <c r="C13" s="18" t="s">
        <v>62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6</v>
      </c>
      <c r="H13" s="22" t="s">
        <v>473</v>
      </c>
    </row>
    <row r="14" spans="2:8" ht="21.6" customHeight="1" x14ac:dyDescent="0.4">
      <c r="B14" s="41"/>
      <c r="C14" s="18" t="s">
        <v>28</v>
      </c>
      <c r="D14" s="19">
        <f t="shared" si="0"/>
        <v>0</v>
      </c>
      <c r="E14" s="20">
        <v>3</v>
      </c>
      <c r="F14" s="19">
        <f t="shared" si="1"/>
        <v>2.4000000000000004</v>
      </c>
      <c r="G14" s="24" t="s">
        <v>469</v>
      </c>
      <c r="H14" s="22" t="s">
        <v>474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475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476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477</v>
      </c>
    </row>
    <row r="18" spans="2:8" ht="21.6" customHeight="1" thickBot="1" x14ac:dyDescent="0.45">
      <c r="B18" s="42"/>
      <c r="C18" s="25"/>
      <c r="D18" s="26"/>
      <c r="E18" s="27"/>
      <c r="F18" s="26"/>
      <c r="G18" s="28" t="s">
        <v>6</v>
      </c>
      <c r="H18" s="29" t="s">
        <v>133</v>
      </c>
    </row>
    <row r="19" spans="2:8" x14ac:dyDescent="0.4">
      <c r="B19" s="30"/>
      <c r="C19" s="30"/>
      <c r="D19" s="30"/>
      <c r="E19" s="30"/>
      <c r="F19" s="30"/>
      <c r="G19" s="30"/>
      <c r="H19" s="30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AB5EC-CC56-41BF-9511-2EC2300F8810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478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130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479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74</v>
      </c>
    </row>
    <row r="8" spans="2:8" ht="21.6" customHeight="1" x14ac:dyDescent="0.4">
      <c r="B8" s="41"/>
      <c r="C8" s="18" t="s">
        <v>328</v>
      </c>
      <c r="D8" s="19">
        <f t="shared" si="0"/>
        <v>0</v>
      </c>
      <c r="E8" s="20">
        <v>15</v>
      </c>
      <c r="F8" s="19">
        <f t="shared" si="1"/>
        <v>12</v>
      </c>
      <c r="G8" s="21" t="s">
        <v>6</v>
      </c>
      <c r="H8" s="22" t="s">
        <v>480</v>
      </c>
    </row>
    <row r="9" spans="2:8" ht="21.6" customHeight="1" x14ac:dyDescent="0.4">
      <c r="B9" s="41"/>
      <c r="C9" s="18" t="s">
        <v>236</v>
      </c>
      <c r="D9" s="19">
        <f t="shared" si="0"/>
        <v>0</v>
      </c>
      <c r="E9" s="20">
        <v>10</v>
      </c>
      <c r="F9" s="19">
        <f t="shared" si="1"/>
        <v>8</v>
      </c>
      <c r="G9" s="21" t="s">
        <v>6</v>
      </c>
      <c r="H9" s="22" t="s">
        <v>329</v>
      </c>
    </row>
    <row r="10" spans="2:8" ht="21.6" customHeight="1" x14ac:dyDescent="0.4">
      <c r="B10" s="41"/>
      <c r="C10" s="18" t="s">
        <v>96</v>
      </c>
      <c r="D10" s="19">
        <f t="shared" si="0"/>
        <v>0</v>
      </c>
      <c r="E10" s="20">
        <v>10</v>
      </c>
      <c r="F10" s="19">
        <f t="shared" si="1"/>
        <v>8</v>
      </c>
      <c r="G10" s="21" t="s">
        <v>6</v>
      </c>
      <c r="H10" s="22" t="s">
        <v>481</v>
      </c>
    </row>
    <row r="11" spans="2:8" ht="21.6" customHeight="1" x14ac:dyDescent="0.4">
      <c r="B11" s="41"/>
      <c r="C11" s="18" t="s">
        <v>90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482</v>
      </c>
    </row>
    <row r="12" spans="2:8" ht="21.6" customHeight="1" x14ac:dyDescent="0.4">
      <c r="B12" s="41"/>
      <c r="C12" s="18" t="s">
        <v>134</v>
      </c>
      <c r="D12" s="19">
        <f t="shared" si="0"/>
        <v>0</v>
      </c>
      <c r="E12" s="20">
        <v>30</v>
      </c>
      <c r="F12" s="19">
        <f t="shared" si="1"/>
        <v>24</v>
      </c>
      <c r="G12" s="21" t="s">
        <v>6</v>
      </c>
      <c r="H12" s="22" t="s">
        <v>483</v>
      </c>
    </row>
    <row r="13" spans="2:8" ht="21.6" customHeight="1" x14ac:dyDescent="0.4">
      <c r="B13" s="41"/>
      <c r="C13" s="18" t="s">
        <v>65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484</v>
      </c>
    </row>
    <row r="14" spans="2:8" ht="21.6" customHeight="1" x14ac:dyDescent="0.4">
      <c r="B14" s="41"/>
      <c r="C14" s="18" t="s">
        <v>137</v>
      </c>
      <c r="D14" s="19">
        <f t="shared" si="0"/>
        <v>0</v>
      </c>
      <c r="E14" s="20">
        <v>7</v>
      </c>
      <c r="F14" s="19">
        <f t="shared" si="1"/>
        <v>5.6000000000000005</v>
      </c>
      <c r="G14" s="21" t="s">
        <v>6</v>
      </c>
      <c r="H14" s="22" t="s">
        <v>485</v>
      </c>
    </row>
    <row r="15" spans="2:8" ht="21.6" customHeight="1" x14ac:dyDescent="0.4">
      <c r="B15" s="41"/>
      <c r="C15" s="18" t="s">
        <v>139</v>
      </c>
      <c r="D15" s="19">
        <f t="shared" si="0"/>
        <v>0</v>
      </c>
      <c r="E15" s="20">
        <v>0.5</v>
      </c>
      <c r="F15" s="19">
        <f t="shared" si="1"/>
        <v>0.4</v>
      </c>
      <c r="G15" s="24" t="s">
        <v>140</v>
      </c>
      <c r="H15" s="22" t="s">
        <v>138</v>
      </c>
    </row>
    <row r="16" spans="2:8" ht="21.6" customHeight="1" x14ac:dyDescent="0.4">
      <c r="B16" s="41"/>
      <c r="C16" s="18" t="s">
        <v>128</v>
      </c>
      <c r="D16" s="19">
        <f t="shared" si="0"/>
        <v>0</v>
      </c>
      <c r="E16" s="20">
        <v>0.2</v>
      </c>
      <c r="F16" s="19">
        <f t="shared" si="1"/>
        <v>0.16000000000000003</v>
      </c>
      <c r="G16" s="21" t="s">
        <v>6</v>
      </c>
      <c r="H16" s="22"/>
    </row>
    <row r="17" spans="2:8" ht="21.6" customHeight="1" x14ac:dyDescent="0.4">
      <c r="B17" s="41"/>
      <c r="C17" s="13" t="s">
        <v>141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486</v>
      </c>
    </row>
    <row r="18" spans="2:8" ht="21.6" customHeight="1" x14ac:dyDescent="0.4">
      <c r="B18" s="41"/>
      <c r="C18" s="18" t="s">
        <v>426</v>
      </c>
      <c r="D18" s="19">
        <f t="shared" si="0"/>
        <v>0</v>
      </c>
      <c r="E18" s="20">
        <v>24</v>
      </c>
      <c r="F18" s="19">
        <f t="shared" si="1"/>
        <v>19.200000000000003</v>
      </c>
      <c r="G18" s="21" t="s">
        <v>6</v>
      </c>
      <c r="H18" s="22" t="s">
        <v>487</v>
      </c>
    </row>
    <row r="19" spans="2:8" ht="21.6" customHeight="1" x14ac:dyDescent="0.4">
      <c r="B19" s="41"/>
      <c r="C19" s="18" t="s">
        <v>144</v>
      </c>
      <c r="D19" s="19">
        <f t="shared" si="0"/>
        <v>0</v>
      </c>
      <c r="E19" s="20">
        <v>4</v>
      </c>
      <c r="F19" s="19">
        <f t="shared" si="1"/>
        <v>3.2</v>
      </c>
      <c r="G19" s="21" t="s">
        <v>6</v>
      </c>
      <c r="H19" s="22" t="s">
        <v>488</v>
      </c>
    </row>
    <row r="20" spans="2:8" ht="21.6" customHeight="1" x14ac:dyDescent="0.4">
      <c r="B20" s="41"/>
      <c r="C20" s="18" t="s">
        <v>146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6</v>
      </c>
      <c r="H20" s="22" t="s">
        <v>145</v>
      </c>
    </row>
    <row r="21" spans="2:8" ht="21.6" customHeight="1" x14ac:dyDescent="0.4">
      <c r="B21" s="41"/>
      <c r="C21" s="18" t="s">
        <v>65</v>
      </c>
      <c r="D21" s="19">
        <f t="shared" si="0"/>
        <v>0</v>
      </c>
      <c r="E21" s="20">
        <v>1.8</v>
      </c>
      <c r="F21" s="19">
        <f t="shared" si="1"/>
        <v>1.4400000000000002</v>
      </c>
      <c r="G21" s="21" t="s">
        <v>6</v>
      </c>
      <c r="H21" s="22" t="s">
        <v>147</v>
      </c>
    </row>
    <row r="22" spans="2:8" ht="21.6" customHeight="1" x14ac:dyDescent="0.4">
      <c r="B22" s="41"/>
      <c r="C22" s="18" t="s">
        <v>149</v>
      </c>
      <c r="D22" s="19">
        <f t="shared" si="0"/>
        <v>0</v>
      </c>
      <c r="E22" s="20">
        <v>0.9</v>
      </c>
      <c r="F22" s="19">
        <f t="shared" si="1"/>
        <v>0.72000000000000008</v>
      </c>
      <c r="G22" s="21" t="s">
        <v>6</v>
      </c>
      <c r="H22" s="22" t="s">
        <v>489</v>
      </c>
    </row>
    <row r="23" spans="2:8" ht="21.6" customHeight="1" x14ac:dyDescent="0.4">
      <c r="B23" s="41"/>
      <c r="C23" s="18" t="s">
        <v>24</v>
      </c>
      <c r="D23" s="19">
        <f t="shared" si="0"/>
        <v>0</v>
      </c>
      <c r="E23" s="20">
        <v>0.3</v>
      </c>
      <c r="F23" s="19">
        <f t="shared" si="1"/>
        <v>0.24</v>
      </c>
      <c r="G23" s="21" t="s">
        <v>6</v>
      </c>
      <c r="H23" s="22" t="s">
        <v>490</v>
      </c>
    </row>
    <row r="24" spans="2:8" ht="21.6" customHeight="1" x14ac:dyDescent="0.4">
      <c r="B24" s="41"/>
      <c r="C24" s="18" t="s">
        <v>128</v>
      </c>
      <c r="D24" s="19">
        <f t="shared" si="0"/>
        <v>0</v>
      </c>
      <c r="E24" s="20">
        <v>0.2</v>
      </c>
      <c r="F24" s="19">
        <f t="shared" si="1"/>
        <v>0.16000000000000003</v>
      </c>
      <c r="G24" s="21" t="s">
        <v>6</v>
      </c>
      <c r="H24" s="22" t="s">
        <v>151</v>
      </c>
    </row>
    <row r="25" spans="2:8" ht="21.6" customHeight="1" x14ac:dyDescent="0.4">
      <c r="B25" s="41"/>
      <c r="C25" s="13" t="s">
        <v>152</v>
      </c>
      <c r="D25" s="14">
        <f t="shared" si="0"/>
        <v>0</v>
      </c>
      <c r="E25" s="15"/>
      <c r="F25" s="14">
        <f t="shared" si="1"/>
        <v>0</v>
      </c>
      <c r="G25" s="16" t="s">
        <v>6</v>
      </c>
      <c r="H25" s="23" t="s">
        <v>491</v>
      </c>
    </row>
    <row r="26" spans="2:8" ht="21.6" customHeight="1" x14ac:dyDescent="0.4">
      <c r="B26" s="41"/>
      <c r="C26" s="18" t="s">
        <v>492</v>
      </c>
      <c r="D26" s="19">
        <f t="shared" si="0"/>
        <v>0</v>
      </c>
      <c r="E26" s="20">
        <v>20</v>
      </c>
      <c r="F26" s="19">
        <f t="shared" si="1"/>
        <v>16</v>
      </c>
      <c r="G26" s="21" t="s">
        <v>6</v>
      </c>
      <c r="H26" s="22" t="s">
        <v>493</v>
      </c>
    </row>
    <row r="27" spans="2:8" ht="21.6" customHeight="1" x14ac:dyDescent="0.4">
      <c r="B27" s="41"/>
      <c r="C27" s="18" t="s">
        <v>155</v>
      </c>
      <c r="D27" s="19">
        <f t="shared" si="0"/>
        <v>0</v>
      </c>
      <c r="E27" s="20">
        <v>1</v>
      </c>
      <c r="F27" s="19">
        <f t="shared" si="1"/>
        <v>0.8</v>
      </c>
      <c r="G27" s="24" t="s">
        <v>48</v>
      </c>
      <c r="H27" s="22" t="s">
        <v>494</v>
      </c>
    </row>
    <row r="28" spans="2:8" ht="21.6" customHeight="1" x14ac:dyDescent="0.4">
      <c r="B28" s="41"/>
      <c r="C28" s="18" t="s">
        <v>28</v>
      </c>
      <c r="D28" s="19">
        <f t="shared" si="0"/>
        <v>0</v>
      </c>
      <c r="E28" s="20">
        <v>30</v>
      </c>
      <c r="F28" s="19">
        <f t="shared" si="1"/>
        <v>24</v>
      </c>
      <c r="G28" s="21" t="s">
        <v>6</v>
      </c>
      <c r="H28" s="22" t="s">
        <v>495</v>
      </c>
    </row>
    <row r="29" spans="2:8" ht="21.6" customHeight="1" x14ac:dyDescent="0.4">
      <c r="B29" s="41"/>
      <c r="C29" s="18" t="s">
        <v>139</v>
      </c>
      <c r="D29" s="19">
        <f t="shared" si="0"/>
        <v>0</v>
      </c>
      <c r="E29" s="20">
        <v>0.5</v>
      </c>
      <c r="F29" s="19">
        <f t="shared" si="1"/>
        <v>0.4</v>
      </c>
      <c r="G29" s="24" t="s">
        <v>140</v>
      </c>
      <c r="H29" s="22" t="s">
        <v>157</v>
      </c>
    </row>
    <row r="30" spans="2:8" ht="21.6" customHeight="1" x14ac:dyDescent="0.4">
      <c r="B30" s="41"/>
      <c r="C30" s="18" t="s">
        <v>471</v>
      </c>
      <c r="D30" s="19">
        <f t="shared" si="0"/>
        <v>0</v>
      </c>
      <c r="E30" s="20">
        <v>70</v>
      </c>
      <c r="F30" s="19">
        <f t="shared" si="1"/>
        <v>56</v>
      </c>
      <c r="G30" s="24" t="s">
        <v>48</v>
      </c>
      <c r="H30" s="22" t="s">
        <v>496</v>
      </c>
    </row>
    <row r="31" spans="2:8" ht="21.6" customHeight="1" x14ac:dyDescent="0.4">
      <c r="B31" s="41"/>
      <c r="C31" s="18" t="s">
        <v>128</v>
      </c>
      <c r="D31" s="19">
        <f t="shared" si="0"/>
        <v>0</v>
      </c>
      <c r="E31" s="20">
        <v>0.2</v>
      </c>
      <c r="F31" s="19">
        <f t="shared" si="1"/>
        <v>0.16000000000000003</v>
      </c>
      <c r="G31" s="21" t="s">
        <v>6</v>
      </c>
      <c r="H31" s="22"/>
    </row>
    <row r="32" spans="2:8" ht="21.6" customHeight="1" x14ac:dyDescent="0.4">
      <c r="B32" s="41"/>
      <c r="C32" s="13" t="s">
        <v>159</v>
      </c>
      <c r="D32" s="14">
        <f t="shared" si="0"/>
        <v>0</v>
      </c>
      <c r="E32" s="15"/>
      <c r="F32" s="14">
        <f t="shared" si="1"/>
        <v>0</v>
      </c>
      <c r="G32" s="16" t="s">
        <v>6</v>
      </c>
      <c r="H32" s="17"/>
    </row>
    <row r="33" spans="2:8" ht="21.6" customHeight="1" thickBot="1" x14ac:dyDescent="0.45">
      <c r="B33" s="42"/>
      <c r="C33" s="25" t="s">
        <v>160</v>
      </c>
      <c r="D33" s="26">
        <f t="shared" si="0"/>
        <v>0</v>
      </c>
      <c r="E33" s="27">
        <v>25</v>
      </c>
      <c r="F33" s="26">
        <f t="shared" si="1"/>
        <v>20</v>
      </c>
      <c r="G33" s="28" t="s">
        <v>6</v>
      </c>
      <c r="H33" s="29"/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062F5-B999-4417-9769-C4100420EC3A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497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162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163</v>
      </c>
    </row>
    <row r="9" spans="2:8" ht="21.6" customHeight="1" x14ac:dyDescent="0.4">
      <c r="B9" s="41"/>
      <c r="C9" s="18" t="s">
        <v>164</v>
      </c>
      <c r="D9" s="19">
        <f t="shared" si="0"/>
        <v>0</v>
      </c>
      <c r="E9" s="20">
        <v>4</v>
      </c>
      <c r="F9" s="19">
        <f t="shared" si="1"/>
        <v>3.2</v>
      </c>
      <c r="G9" s="21" t="s">
        <v>6</v>
      </c>
      <c r="H9" s="22" t="s">
        <v>165</v>
      </c>
    </row>
    <row r="10" spans="2:8" ht="21.6" customHeight="1" x14ac:dyDescent="0.4">
      <c r="B10" s="41"/>
      <c r="C10" s="18" t="s">
        <v>15</v>
      </c>
      <c r="D10" s="19">
        <f t="shared" si="0"/>
        <v>0</v>
      </c>
      <c r="E10" s="20">
        <v>20</v>
      </c>
      <c r="F10" s="19">
        <f t="shared" si="1"/>
        <v>16</v>
      </c>
      <c r="G10" s="24" t="s">
        <v>16</v>
      </c>
      <c r="H10" s="22" t="s">
        <v>166</v>
      </c>
    </row>
    <row r="11" spans="2:8" ht="21.6" customHeight="1" x14ac:dyDescent="0.4">
      <c r="B11" s="41"/>
      <c r="C11" s="18" t="s">
        <v>60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167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1</v>
      </c>
      <c r="F12" s="19">
        <f t="shared" si="1"/>
        <v>0.8</v>
      </c>
      <c r="G12" s="24" t="s">
        <v>48</v>
      </c>
      <c r="H12" s="22" t="s">
        <v>168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5</v>
      </c>
      <c r="F13" s="19">
        <f t="shared" si="1"/>
        <v>4</v>
      </c>
      <c r="G13" s="21" t="s">
        <v>6</v>
      </c>
      <c r="H13" s="22" t="s">
        <v>169</v>
      </c>
    </row>
    <row r="14" spans="2:8" ht="21.6" customHeight="1" x14ac:dyDescent="0.4">
      <c r="B14" s="41"/>
      <c r="C14" s="18" t="s">
        <v>65</v>
      </c>
      <c r="D14" s="19">
        <f t="shared" si="0"/>
        <v>0</v>
      </c>
      <c r="E14" s="20">
        <v>7</v>
      </c>
      <c r="F14" s="19">
        <f t="shared" si="1"/>
        <v>5.6000000000000005</v>
      </c>
      <c r="G14" s="21" t="s">
        <v>6</v>
      </c>
      <c r="H14" s="22" t="s">
        <v>170</v>
      </c>
    </row>
    <row r="15" spans="2:8" ht="21.6" customHeight="1" thickBot="1" x14ac:dyDescent="0.45">
      <c r="B15" s="42"/>
      <c r="C15" s="25" t="s">
        <v>296</v>
      </c>
      <c r="D15" s="26">
        <f t="shared" si="0"/>
        <v>0</v>
      </c>
      <c r="E15" s="27">
        <v>15</v>
      </c>
      <c r="F15" s="26">
        <f t="shared" si="1"/>
        <v>12</v>
      </c>
      <c r="G15" s="39" t="s">
        <v>48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CB0F0-DB90-493C-BC19-49D41178EB44}">
  <sheetPr>
    <pageSetUpPr fitToPage="1"/>
  </sheetPr>
  <dimension ref="B1:H3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498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6" si="0">$F$2*E5</f>
        <v>0</v>
      </c>
      <c r="E5" s="10"/>
      <c r="F5" s="9">
        <f t="shared" ref="F5:F36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172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499</v>
      </c>
    </row>
    <row r="9" spans="2:8" ht="21.6" customHeight="1" x14ac:dyDescent="0.4">
      <c r="B9" s="41"/>
      <c r="C9" s="18" t="s">
        <v>77</v>
      </c>
      <c r="D9" s="19">
        <f t="shared" si="0"/>
        <v>0</v>
      </c>
      <c r="E9" s="20">
        <v>50</v>
      </c>
      <c r="F9" s="19">
        <f t="shared" si="1"/>
        <v>40</v>
      </c>
      <c r="G9" s="21" t="s">
        <v>6</v>
      </c>
      <c r="H9" s="22" t="s">
        <v>500</v>
      </c>
    </row>
    <row r="10" spans="2:8" ht="21.6" customHeight="1" x14ac:dyDescent="0.4">
      <c r="B10" s="41"/>
      <c r="C10" s="18" t="s">
        <v>328</v>
      </c>
      <c r="D10" s="19">
        <f t="shared" si="0"/>
        <v>0</v>
      </c>
      <c r="E10" s="20">
        <v>15</v>
      </c>
      <c r="F10" s="19">
        <f t="shared" si="1"/>
        <v>12</v>
      </c>
      <c r="G10" s="21" t="s">
        <v>6</v>
      </c>
      <c r="H10" s="22" t="s">
        <v>501</v>
      </c>
    </row>
    <row r="11" spans="2:8" ht="21.6" customHeight="1" x14ac:dyDescent="0.4">
      <c r="B11" s="41"/>
      <c r="C11" s="18" t="s">
        <v>65</v>
      </c>
      <c r="D11" s="19">
        <f t="shared" si="0"/>
        <v>0</v>
      </c>
      <c r="E11" s="20">
        <v>1</v>
      </c>
      <c r="F11" s="19">
        <f t="shared" si="1"/>
        <v>0.8</v>
      </c>
      <c r="G11" s="21" t="s">
        <v>6</v>
      </c>
      <c r="H11" s="22" t="s">
        <v>175</v>
      </c>
    </row>
    <row r="12" spans="2:8" ht="21.6" customHeight="1" x14ac:dyDescent="0.4">
      <c r="B12" s="41"/>
      <c r="C12" s="18" t="s">
        <v>43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176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177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0.5</v>
      </c>
      <c r="F14" s="19">
        <f t="shared" si="1"/>
        <v>0.4</v>
      </c>
      <c r="G14" s="21" t="s">
        <v>6</v>
      </c>
      <c r="H14" s="22" t="s">
        <v>178</v>
      </c>
    </row>
    <row r="15" spans="2:8" ht="21.6" customHeight="1" x14ac:dyDescent="0.4">
      <c r="B15" s="41"/>
      <c r="C15" s="18" t="s">
        <v>13</v>
      </c>
      <c r="D15" s="19">
        <f t="shared" si="0"/>
        <v>0</v>
      </c>
      <c r="E15" s="20">
        <v>2</v>
      </c>
      <c r="F15" s="19">
        <f t="shared" si="1"/>
        <v>1.6</v>
      </c>
      <c r="G15" s="21" t="s">
        <v>6</v>
      </c>
      <c r="H15" s="22" t="s">
        <v>179</v>
      </c>
    </row>
    <row r="16" spans="2:8" ht="21.6" customHeight="1" x14ac:dyDescent="0.4">
      <c r="B16" s="41"/>
      <c r="C16" s="18" t="s">
        <v>181</v>
      </c>
      <c r="D16" s="19">
        <f t="shared" si="0"/>
        <v>0</v>
      </c>
      <c r="E16" s="20">
        <v>3</v>
      </c>
      <c r="F16" s="19">
        <f t="shared" si="1"/>
        <v>2.4000000000000004</v>
      </c>
      <c r="G16" s="24" t="s">
        <v>16</v>
      </c>
      <c r="H16" s="22" t="s">
        <v>180</v>
      </c>
    </row>
    <row r="17" spans="2:8" ht="21.6" customHeight="1" x14ac:dyDescent="0.4">
      <c r="B17" s="41"/>
      <c r="C17" s="18" t="s">
        <v>183</v>
      </c>
      <c r="D17" s="19">
        <f t="shared" si="0"/>
        <v>0</v>
      </c>
      <c r="E17" s="20">
        <v>0.5</v>
      </c>
      <c r="F17" s="19">
        <f t="shared" si="1"/>
        <v>0.4</v>
      </c>
      <c r="G17" s="21" t="s">
        <v>6</v>
      </c>
      <c r="H17" s="22" t="s">
        <v>182</v>
      </c>
    </row>
    <row r="18" spans="2:8" ht="21.6" customHeight="1" x14ac:dyDescent="0.4">
      <c r="B18" s="41"/>
      <c r="C18" s="18" t="s">
        <v>185</v>
      </c>
      <c r="D18" s="19">
        <f t="shared" si="0"/>
        <v>0</v>
      </c>
      <c r="E18" s="20">
        <v>0.1</v>
      </c>
      <c r="F18" s="19">
        <f t="shared" si="1"/>
        <v>8.0000000000000016E-2</v>
      </c>
      <c r="G18" s="21" t="s">
        <v>6</v>
      </c>
      <c r="H18" s="22" t="s">
        <v>184</v>
      </c>
    </row>
    <row r="19" spans="2:8" ht="21.6" customHeight="1" x14ac:dyDescent="0.4">
      <c r="B19" s="41"/>
      <c r="C19" s="13" t="s">
        <v>186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502</v>
      </c>
    </row>
    <row r="20" spans="2:8" ht="21.6" customHeight="1" x14ac:dyDescent="0.4">
      <c r="B20" s="41"/>
      <c r="C20" s="18" t="s">
        <v>503</v>
      </c>
      <c r="D20" s="19">
        <f t="shared" si="0"/>
        <v>0</v>
      </c>
      <c r="E20" s="20">
        <v>55</v>
      </c>
      <c r="F20" s="19">
        <f t="shared" si="1"/>
        <v>44</v>
      </c>
      <c r="G20" s="21" t="s">
        <v>6</v>
      </c>
      <c r="H20" s="22" t="s">
        <v>188</v>
      </c>
    </row>
    <row r="21" spans="2:8" ht="21.6" customHeight="1" x14ac:dyDescent="0.4">
      <c r="B21" s="41"/>
      <c r="C21" s="18" t="s">
        <v>24</v>
      </c>
      <c r="D21" s="19">
        <f t="shared" si="0"/>
        <v>0</v>
      </c>
      <c r="E21" s="20">
        <v>2.5</v>
      </c>
      <c r="F21" s="19">
        <f t="shared" si="1"/>
        <v>2</v>
      </c>
      <c r="G21" s="21" t="s">
        <v>6</v>
      </c>
      <c r="H21" s="22" t="s">
        <v>189</v>
      </c>
    </row>
    <row r="22" spans="2:8" ht="21.6" customHeight="1" x14ac:dyDescent="0.4">
      <c r="B22" s="41"/>
      <c r="C22" s="18" t="s">
        <v>50</v>
      </c>
      <c r="D22" s="19">
        <f t="shared" si="0"/>
        <v>0</v>
      </c>
      <c r="E22" s="20">
        <v>2</v>
      </c>
      <c r="F22" s="19">
        <f t="shared" si="1"/>
        <v>1.6</v>
      </c>
      <c r="G22" s="24" t="s">
        <v>48</v>
      </c>
      <c r="H22" s="38" t="s">
        <v>61</v>
      </c>
    </row>
    <row r="23" spans="2:8" ht="21.6" customHeight="1" x14ac:dyDescent="0.4">
      <c r="B23" s="41"/>
      <c r="C23" s="18" t="s">
        <v>28</v>
      </c>
      <c r="D23" s="19">
        <f t="shared" si="0"/>
        <v>0</v>
      </c>
      <c r="E23" s="20">
        <v>6</v>
      </c>
      <c r="F23" s="19">
        <f t="shared" si="1"/>
        <v>4.8000000000000007</v>
      </c>
      <c r="G23" s="24" t="s">
        <v>190</v>
      </c>
      <c r="H23" s="22" t="s">
        <v>504</v>
      </c>
    </row>
    <row r="24" spans="2:8" ht="21.6" customHeight="1" x14ac:dyDescent="0.4">
      <c r="B24" s="41"/>
      <c r="C24" s="18"/>
      <c r="D24" s="19">
        <f t="shared" si="0"/>
        <v>0</v>
      </c>
      <c r="E24" s="20"/>
      <c r="F24" s="19">
        <f t="shared" si="1"/>
        <v>0</v>
      </c>
      <c r="G24" s="21" t="s">
        <v>6</v>
      </c>
      <c r="H24" s="22" t="s">
        <v>505</v>
      </c>
    </row>
    <row r="25" spans="2:8" ht="21.6" customHeight="1" x14ac:dyDescent="0.4">
      <c r="B25" s="41"/>
      <c r="C25" s="18"/>
      <c r="D25" s="19">
        <f t="shared" si="0"/>
        <v>0</v>
      </c>
      <c r="E25" s="20"/>
      <c r="F25" s="19">
        <f t="shared" si="1"/>
        <v>0</v>
      </c>
      <c r="G25" s="21" t="s">
        <v>6</v>
      </c>
      <c r="H25" s="22" t="s">
        <v>506</v>
      </c>
    </row>
    <row r="26" spans="2:8" ht="21.6" customHeight="1" x14ac:dyDescent="0.4">
      <c r="B26" s="41"/>
      <c r="C26" s="18"/>
      <c r="D26" s="19">
        <f t="shared" si="0"/>
        <v>0</v>
      </c>
      <c r="E26" s="20"/>
      <c r="F26" s="19">
        <f t="shared" si="1"/>
        <v>0</v>
      </c>
      <c r="G26" s="21" t="s">
        <v>6</v>
      </c>
      <c r="H26" s="22" t="s">
        <v>507</v>
      </c>
    </row>
    <row r="27" spans="2:8" ht="21.6" customHeight="1" x14ac:dyDescent="0.4">
      <c r="B27" s="41"/>
      <c r="C27" s="18"/>
      <c r="D27" s="19">
        <f t="shared" si="0"/>
        <v>0</v>
      </c>
      <c r="E27" s="20"/>
      <c r="F27" s="19">
        <f t="shared" si="1"/>
        <v>0</v>
      </c>
      <c r="G27" s="21" t="s">
        <v>6</v>
      </c>
      <c r="H27" s="22" t="s">
        <v>23</v>
      </c>
    </row>
    <row r="28" spans="2:8" ht="21.6" customHeight="1" x14ac:dyDescent="0.4">
      <c r="B28" s="41"/>
      <c r="C28" s="18"/>
      <c r="D28" s="19">
        <f t="shared" si="0"/>
        <v>0</v>
      </c>
      <c r="E28" s="20"/>
      <c r="F28" s="19">
        <f t="shared" si="1"/>
        <v>0</v>
      </c>
      <c r="G28" s="21" t="s">
        <v>6</v>
      </c>
      <c r="H28" s="22" t="s">
        <v>508</v>
      </c>
    </row>
    <row r="29" spans="2:8" ht="21.6" customHeight="1" x14ac:dyDescent="0.4">
      <c r="B29" s="41"/>
      <c r="C29" s="13" t="s">
        <v>509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510</v>
      </c>
    </row>
    <row r="30" spans="2:8" ht="21.6" customHeight="1" x14ac:dyDescent="0.4">
      <c r="B30" s="41"/>
      <c r="C30" s="18" t="s">
        <v>197</v>
      </c>
      <c r="D30" s="19">
        <f t="shared" si="0"/>
        <v>0</v>
      </c>
      <c r="E30" s="20">
        <v>2.2000000000000002</v>
      </c>
      <c r="F30" s="19">
        <f t="shared" si="1"/>
        <v>1.7600000000000002</v>
      </c>
      <c r="G30" s="24" t="s">
        <v>16</v>
      </c>
      <c r="H30" s="22" t="s">
        <v>511</v>
      </c>
    </row>
    <row r="31" spans="2:8" ht="21.6" customHeight="1" x14ac:dyDescent="0.4">
      <c r="B31" s="41"/>
      <c r="C31" s="18" t="s">
        <v>315</v>
      </c>
      <c r="D31" s="19">
        <f t="shared" si="0"/>
        <v>0</v>
      </c>
      <c r="E31" s="20">
        <v>10</v>
      </c>
      <c r="F31" s="19">
        <f t="shared" si="1"/>
        <v>8</v>
      </c>
      <c r="G31" s="21" t="s">
        <v>6</v>
      </c>
      <c r="H31" s="22" t="s">
        <v>199</v>
      </c>
    </row>
    <row r="32" spans="2:8" ht="21.6" customHeight="1" x14ac:dyDescent="0.4">
      <c r="B32" s="41"/>
      <c r="C32" s="18" t="s">
        <v>20</v>
      </c>
      <c r="D32" s="19">
        <f t="shared" si="0"/>
        <v>0</v>
      </c>
      <c r="E32" s="20">
        <v>100</v>
      </c>
      <c r="F32" s="19">
        <f t="shared" si="1"/>
        <v>80</v>
      </c>
      <c r="G32" s="21" t="s">
        <v>6</v>
      </c>
      <c r="H32" s="22" t="s">
        <v>23</v>
      </c>
    </row>
    <row r="33" spans="2:8" ht="21.6" customHeight="1" x14ac:dyDescent="0.4">
      <c r="B33" s="41"/>
      <c r="C33" s="18" t="s">
        <v>128</v>
      </c>
      <c r="D33" s="19">
        <f t="shared" si="0"/>
        <v>0</v>
      </c>
      <c r="E33" s="20">
        <v>0.1</v>
      </c>
      <c r="F33" s="19">
        <f t="shared" si="1"/>
        <v>8.0000000000000016E-2</v>
      </c>
      <c r="G33" s="21" t="s">
        <v>6</v>
      </c>
      <c r="H33" s="22" t="s">
        <v>512</v>
      </c>
    </row>
    <row r="34" spans="2:8" ht="21.6" customHeight="1" x14ac:dyDescent="0.4">
      <c r="B34" s="41"/>
      <c r="C34" s="18" t="s">
        <v>25</v>
      </c>
      <c r="D34" s="19">
        <f t="shared" si="0"/>
        <v>0</v>
      </c>
      <c r="E34" s="20">
        <v>0.5</v>
      </c>
      <c r="F34" s="19">
        <f t="shared" si="1"/>
        <v>0.4</v>
      </c>
      <c r="G34" s="21" t="s">
        <v>6</v>
      </c>
      <c r="H34" s="22"/>
    </row>
    <row r="35" spans="2:8" ht="21.6" customHeight="1" x14ac:dyDescent="0.4">
      <c r="B35" s="41"/>
      <c r="C35" s="13" t="s">
        <v>114</v>
      </c>
      <c r="D35" s="14">
        <f t="shared" si="0"/>
        <v>0</v>
      </c>
      <c r="E35" s="15"/>
      <c r="F35" s="14">
        <f t="shared" si="1"/>
        <v>0</v>
      </c>
      <c r="G35" s="16" t="s">
        <v>6</v>
      </c>
      <c r="H35" s="17"/>
    </row>
    <row r="36" spans="2:8" ht="21.6" customHeight="1" thickBot="1" x14ac:dyDescent="0.45">
      <c r="B36" s="42"/>
      <c r="C36" s="25" t="s">
        <v>115</v>
      </c>
      <c r="D36" s="26">
        <f t="shared" si="0"/>
        <v>0</v>
      </c>
      <c r="E36" s="27">
        <v>30</v>
      </c>
      <c r="F36" s="26">
        <f t="shared" si="1"/>
        <v>24</v>
      </c>
      <c r="G36" s="28" t="s">
        <v>6</v>
      </c>
      <c r="H36" s="29"/>
    </row>
    <row r="37" spans="2:8" x14ac:dyDescent="0.4">
      <c r="B37" s="30"/>
      <c r="C37" s="30"/>
      <c r="D37" s="30"/>
      <c r="E37" s="30"/>
      <c r="F37" s="30"/>
      <c r="G37" s="30"/>
      <c r="H37" s="30"/>
    </row>
  </sheetData>
  <mergeCells count="1">
    <mergeCell ref="B5:B3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695AE-1D8C-4CA4-B298-B715960E4429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513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514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515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516</v>
      </c>
    </row>
    <row r="10" spans="2:8" ht="21.6" customHeight="1" x14ac:dyDescent="0.4">
      <c r="B10" s="41"/>
      <c r="C10" s="18" t="s">
        <v>236</v>
      </c>
      <c r="D10" s="19">
        <f t="shared" si="0"/>
        <v>0</v>
      </c>
      <c r="E10" s="20">
        <v>7</v>
      </c>
      <c r="F10" s="19">
        <f t="shared" si="1"/>
        <v>5.6000000000000005</v>
      </c>
      <c r="G10" s="21" t="s">
        <v>6</v>
      </c>
      <c r="H10" s="22" t="s">
        <v>517</v>
      </c>
    </row>
    <row r="11" spans="2:8" ht="21.6" customHeight="1" x14ac:dyDescent="0.4">
      <c r="B11" s="41"/>
      <c r="C11" s="18" t="s">
        <v>518</v>
      </c>
      <c r="D11" s="19">
        <f t="shared" si="0"/>
        <v>0</v>
      </c>
      <c r="E11" s="20">
        <v>7</v>
      </c>
      <c r="F11" s="19">
        <f t="shared" si="1"/>
        <v>5.6000000000000005</v>
      </c>
      <c r="G11" s="21" t="s">
        <v>6</v>
      </c>
      <c r="H11" s="22" t="s">
        <v>519</v>
      </c>
    </row>
    <row r="12" spans="2:8" ht="21.6" customHeight="1" x14ac:dyDescent="0.4">
      <c r="B12" s="41"/>
      <c r="C12" s="18" t="s">
        <v>134</v>
      </c>
      <c r="D12" s="19">
        <f t="shared" si="0"/>
        <v>0</v>
      </c>
      <c r="E12" s="20">
        <v>13</v>
      </c>
      <c r="F12" s="19">
        <f t="shared" si="1"/>
        <v>10.4</v>
      </c>
      <c r="G12" s="21" t="s">
        <v>6</v>
      </c>
      <c r="H12" s="22" t="s">
        <v>520</v>
      </c>
    </row>
    <row r="13" spans="2:8" ht="21.6" customHeight="1" x14ac:dyDescent="0.4">
      <c r="B13" s="41"/>
      <c r="C13" s="18" t="s">
        <v>13</v>
      </c>
      <c r="D13" s="19">
        <f t="shared" si="0"/>
        <v>0</v>
      </c>
      <c r="E13" s="20">
        <v>0.9</v>
      </c>
      <c r="F13" s="19">
        <f t="shared" si="1"/>
        <v>0.72000000000000008</v>
      </c>
      <c r="G13" s="21" t="s">
        <v>6</v>
      </c>
      <c r="H13" s="22"/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0.9</v>
      </c>
      <c r="F14" s="19">
        <f t="shared" si="1"/>
        <v>0.72000000000000008</v>
      </c>
      <c r="G14" s="21" t="s">
        <v>6</v>
      </c>
      <c r="H14" s="22"/>
    </row>
    <row r="15" spans="2:8" ht="21.6" customHeight="1" thickBot="1" x14ac:dyDescent="0.45">
      <c r="B15" s="42"/>
      <c r="C15" s="25" t="s">
        <v>24</v>
      </c>
      <c r="D15" s="26">
        <f t="shared" si="0"/>
        <v>0</v>
      </c>
      <c r="E15" s="27">
        <v>0.4</v>
      </c>
      <c r="F15" s="26">
        <f t="shared" si="1"/>
        <v>0.32000000000000006</v>
      </c>
      <c r="G15" s="28" t="s">
        <v>6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C68E9-D01E-4FBD-A6CA-19E9CD760A2C}">
  <sheetPr>
    <pageSetUpPr fitToPage="1"/>
  </sheetPr>
  <dimension ref="B1:H3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8" si="0">$F$2*E5</f>
        <v>0</v>
      </c>
      <c r="E5" s="10"/>
      <c r="F5" s="9">
        <f t="shared" ref="F5:F38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212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213</v>
      </c>
    </row>
    <row r="9" spans="2:8" ht="21.6" customHeight="1" x14ac:dyDescent="0.4">
      <c r="B9" s="41"/>
      <c r="C9" s="18" t="s">
        <v>214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215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1</v>
      </c>
      <c r="F10" s="19">
        <f t="shared" si="1"/>
        <v>0.8</v>
      </c>
      <c r="G10" s="21" t="s">
        <v>6</v>
      </c>
      <c r="H10" s="22" t="s">
        <v>216</v>
      </c>
    </row>
    <row r="11" spans="2:8" ht="21.6" customHeight="1" x14ac:dyDescent="0.4">
      <c r="B11" s="41"/>
      <c r="C11" s="18" t="s">
        <v>128</v>
      </c>
      <c r="D11" s="19">
        <f t="shared" si="0"/>
        <v>0</v>
      </c>
      <c r="E11" s="20">
        <v>0.1</v>
      </c>
      <c r="F11" s="19">
        <f t="shared" si="1"/>
        <v>8.0000000000000016E-2</v>
      </c>
      <c r="G11" s="21" t="s">
        <v>6</v>
      </c>
      <c r="H11" s="22" t="s">
        <v>217</v>
      </c>
    </row>
    <row r="12" spans="2:8" ht="21.6" customHeight="1" x14ac:dyDescent="0.4">
      <c r="B12" s="41"/>
      <c r="C12" s="18" t="s">
        <v>218</v>
      </c>
      <c r="D12" s="19">
        <f t="shared" si="0"/>
        <v>0</v>
      </c>
      <c r="E12" s="20">
        <v>5</v>
      </c>
      <c r="F12" s="19">
        <f t="shared" si="1"/>
        <v>4</v>
      </c>
      <c r="G12" s="21" t="s">
        <v>6</v>
      </c>
      <c r="H12" s="22" t="s">
        <v>23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20</v>
      </c>
      <c r="F13" s="19">
        <f t="shared" si="1"/>
        <v>16</v>
      </c>
      <c r="G13" s="21" t="s">
        <v>6</v>
      </c>
      <c r="H13" s="22" t="s">
        <v>219</v>
      </c>
    </row>
    <row r="14" spans="2:8" ht="21.6" customHeight="1" x14ac:dyDescent="0.4">
      <c r="B14" s="41"/>
      <c r="C14" s="18" t="s">
        <v>22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6</v>
      </c>
      <c r="H14" s="22" t="s">
        <v>220</v>
      </c>
    </row>
    <row r="15" spans="2:8" ht="21.6" customHeight="1" x14ac:dyDescent="0.4">
      <c r="B15" s="41"/>
      <c r="C15" s="18" t="s">
        <v>24</v>
      </c>
      <c r="D15" s="19">
        <f t="shared" si="0"/>
        <v>0</v>
      </c>
      <c r="E15" s="20">
        <v>0.3</v>
      </c>
      <c r="F15" s="19">
        <f t="shared" si="1"/>
        <v>0.24</v>
      </c>
      <c r="G15" s="21" t="s">
        <v>6</v>
      </c>
      <c r="H15" s="22" t="s">
        <v>221</v>
      </c>
    </row>
    <row r="16" spans="2:8" ht="21.6" customHeight="1" x14ac:dyDescent="0.4">
      <c r="B16" s="41"/>
      <c r="C16" s="18" t="s">
        <v>26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/>
    </row>
    <row r="17" spans="2:8" ht="21.6" customHeight="1" x14ac:dyDescent="0.4">
      <c r="B17" s="41"/>
      <c r="C17" s="18" t="s">
        <v>25</v>
      </c>
      <c r="D17" s="19">
        <f t="shared" si="0"/>
        <v>0</v>
      </c>
      <c r="E17" s="20">
        <v>0.7</v>
      </c>
      <c r="F17" s="19">
        <f t="shared" si="1"/>
        <v>0.55999999999999994</v>
      </c>
      <c r="G17" s="21" t="s">
        <v>6</v>
      </c>
      <c r="H17" s="22"/>
    </row>
    <row r="18" spans="2:8" ht="21.6" customHeight="1" x14ac:dyDescent="0.4">
      <c r="B18" s="41"/>
      <c r="C18" s="18" t="s">
        <v>128</v>
      </c>
      <c r="D18" s="19">
        <f t="shared" si="0"/>
        <v>0</v>
      </c>
      <c r="E18" s="20">
        <v>0.05</v>
      </c>
      <c r="F18" s="19">
        <f t="shared" si="1"/>
        <v>4.0000000000000008E-2</v>
      </c>
      <c r="G18" s="21" t="s">
        <v>6</v>
      </c>
      <c r="H18" s="22"/>
    </row>
    <row r="19" spans="2:8" ht="21.6" customHeight="1" x14ac:dyDescent="0.4">
      <c r="B19" s="41"/>
      <c r="C19" s="18" t="s">
        <v>27</v>
      </c>
      <c r="D19" s="19">
        <f t="shared" si="0"/>
        <v>0</v>
      </c>
      <c r="E19" s="20">
        <v>0.6</v>
      </c>
      <c r="F19" s="19">
        <f t="shared" si="1"/>
        <v>0.48</v>
      </c>
      <c r="G19" s="21" t="s">
        <v>6</v>
      </c>
      <c r="H19" s="22"/>
    </row>
    <row r="20" spans="2:8" ht="21.6" customHeight="1" x14ac:dyDescent="0.4">
      <c r="B20" s="41"/>
      <c r="C20" s="18" t="s">
        <v>28</v>
      </c>
      <c r="D20" s="19">
        <f t="shared" si="0"/>
        <v>0</v>
      </c>
      <c r="E20" s="20">
        <v>1.1000000000000001</v>
      </c>
      <c r="F20" s="19">
        <f t="shared" si="1"/>
        <v>0.88000000000000012</v>
      </c>
      <c r="G20" s="21" t="s">
        <v>6</v>
      </c>
      <c r="H20" s="22"/>
    </row>
    <row r="21" spans="2:8" ht="21.6" customHeight="1" x14ac:dyDescent="0.4">
      <c r="B21" s="41"/>
      <c r="C21" s="13" t="s">
        <v>222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223</v>
      </c>
    </row>
    <row r="22" spans="2:8" ht="21.6" customHeight="1" x14ac:dyDescent="0.4">
      <c r="B22" s="41"/>
      <c r="C22" s="18" t="s">
        <v>224</v>
      </c>
      <c r="D22" s="19">
        <f t="shared" si="0"/>
        <v>0</v>
      </c>
      <c r="E22" s="20">
        <v>30</v>
      </c>
      <c r="F22" s="19">
        <f t="shared" si="1"/>
        <v>24</v>
      </c>
      <c r="G22" s="21" t="s">
        <v>6</v>
      </c>
      <c r="H22" s="22" t="s">
        <v>225</v>
      </c>
    </row>
    <row r="23" spans="2:8" ht="21.6" customHeight="1" x14ac:dyDescent="0.4">
      <c r="B23" s="41"/>
      <c r="C23" s="18" t="s">
        <v>226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227</v>
      </c>
    </row>
    <row r="24" spans="2:8" ht="21.6" customHeight="1" x14ac:dyDescent="0.4">
      <c r="B24" s="41"/>
      <c r="C24" s="18" t="s">
        <v>43</v>
      </c>
      <c r="D24" s="19">
        <f t="shared" si="0"/>
        <v>0</v>
      </c>
      <c r="E24" s="20">
        <v>1.2</v>
      </c>
      <c r="F24" s="19">
        <f t="shared" si="1"/>
        <v>0.96</v>
      </c>
      <c r="G24" s="21" t="s">
        <v>6</v>
      </c>
      <c r="H24" s="22" t="s">
        <v>228</v>
      </c>
    </row>
    <row r="25" spans="2:8" ht="21.6" customHeight="1" x14ac:dyDescent="0.4">
      <c r="B25" s="41"/>
      <c r="C25" s="18" t="s">
        <v>25</v>
      </c>
      <c r="D25" s="19">
        <f t="shared" si="0"/>
        <v>0</v>
      </c>
      <c r="E25" s="20">
        <v>0.4</v>
      </c>
      <c r="F25" s="19">
        <f t="shared" si="1"/>
        <v>0.32000000000000006</v>
      </c>
      <c r="G25" s="21" t="s">
        <v>6</v>
      </c>
      <c r="H25" s="22" t="s">
        <v>229</v>
      </c>
    </row>
    <row r="26" spans="2:8" ht="21.6" customHeight="1" x14ac:dyDescent="0.4">
      <c r="B26" s="41"/>
      <c r="C26" s="18" t="s">
        <v>24</v>
      </c>
      <c r="D26" s="19">
        <f t="shared" si="0"/>
        <v>0</v>
      </c>
      <c r="E26" s="20">
        <v>0.2</v>
      </c>
      <c r="F26" s="19">
        <f t="shared" si="1"/>
        <v>0.16000000000000003</v>
      </c>
      <c r="G26" s="21" t="s">
        <v>6</v>
      </c>
      <c r="H26" s="22" t="s">
        <v>230</v>
      </c>
    </row>
    <row r="27" spans="2:8" ht="21.6" customHeight="1" x14ac:dyDescent="0.4">
      <c r="B27" s="41"/>
      <c r="C27" s="18" t="s">
        <v>13</v>
      </c>
      <c r="D27" s="19">
        <f t="shared" si="0"/>
        <v>0</v>
      </c>
      <c r="E27" s="20">
        <v>0.4</v>
      </c>
      <c r="F27" s="19">
        <f t="shared" si="1"/>
        <v>0.32000000000000006</v>
      </c>
      <c r="G27" s="21" t="s">
        <v>6</v>
      </c>
      <c r="H27" s="22" t="s">
        <v>231</v>
      </c>
    </row>
    <row r="28" spans="2:8" ht="21.6" customHeight="1" x14ac:dyDescent="0.4">
      <c r="B28" s="41"/>
      <c r="C28" s="18" t="s">
        <v>183</v>
      </c>
      <c r="D28" s="19">
        <f t="shared" si="0"/>
        <v>0</v>
      </c>
      <c r="E28" s="20">
        <v>1.5</v>
      </c>
      <c r="F28" s="19">
        <f t="shared" si="1"/>
        <v>1.2000000000000002</v>
      </c>
      <c r="G28" s="21" t="s">
        <v>6</v>
      </c>
      <c r="H28" s="22"/>
    </row>
    <row r="29" spans="2:8" ht="21.6" customHeight="1" x14ac:dyDescent="0.4">
      <c r="B29" s="41"/>
      <c r="C29" s="13" t="s">
        <v>232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233</v>
      </c>
    </row>
    <row r="30" spans="2:8" ht="21.6" customHeight="1" x14ac:dyDescent="0.4">
      <c r="B30" s="41"/>
      <c r="C30" s="18" t="s">
        <v>234</v>
      </c>
      <c r="D30" s="19">
        <f t="shared" si="0"/>
        <v>0</v>
      </c>
      <c r="E30" s="20">
        <v>19</v>
      </c>
      <c r="F30" s="19">
        <f t="shared" si="1"/>
        <v>15.200000000000001</v>
      </c>
      <c r="G30" s="21" t="s">
        <v>6</v>
      </c>
      <c r="H30" s="22" t="s">
        <v>235</v>
      </c>
    </row>
    <row r="31" spans="2:8" ht="21.6" customHeight="1" x14ac:dyDescent="0.4">
      <c r="B31" s="41"/>
      <c r="C31" s="18" t="s">
        <v>236</v>
      </c>
      <c r="D31" s="19">
        <f t="shared" si="0"/>
        <v>0</v>
      </c>
      <c r="E31" s="20">
        <v>10</v>
      </c>
      <c r="F31" s="19">
        <f t="shared" si="1"/>
        <v>8</v>
      </c>
      <c r="G31" s="21" t="s">
        <v>6</v>
      </c>
      <c r="H31" s="22" t="s">
        <v>237</v>
      </c>
    </row>
    <row r="32" spans="2:8" ht="21.6" customHeight="1" x14ac:dyDescent="0.4">
      <c r="B32" s="41"/>
      <c r="C32" s="18" t="s">
        <v>238</v>
      </c>
      <c r="D32" s="19">
        <f t="shared" si="0"/>
        <v>0</v>
      </c>
      <c r="E32" s="20">
        <v>8</v>
      </c>
      <c r="F32" s="19">
        <f t="shared" si="1"/>
        <v>6.4</v>
      </c>
      <c r="G32" s="21" t="s">
        <v>6</v>
      </c>
      <c r="H32" s="22" t="s">
        <v>239</v>
      </c>
    </row>
    <row r="33" spans="2:8" ht="21.6" customHeight="1" x14ac:dyDescent="0.4">
      <c r="B33" s="41"/>
      <c r="C33" s="18" t="s">
        <v>108</v>
      </c>
      <c r="D33" s="19">
        <f t="shared" si="0"/>
        <v>0</v>
      </c>
      <c r="E33" s="20">
        <v>10</v>
      </c>
      <c r="F33" s="19">
        <f t="shared" si="1"/>
        <v>8</v>
      </c>
      <c r="G33" s="21" t="s">
        <v>6</v>
      </c>
      <c r="H33" s="22" t="s">
        <v>240</v>
      </c>
    </row>
    <row r="34" spans="2:8" ht="21.6" customHeight="1" x14ac:dyDescent="0.4">
      <c r="B34" s="41"/>
      <c r="C34" s="18" t="s">
        <v>20</v>
      </c>
      <c r="D34" s="19">
        <f t="shared" si="0"/>
        <v>0</v>
      </c>
      <c r="E34" s="20">
        <v>100</v>
      </c>
      <c r="F34" s="19">
        <f t="shared" si="1"/>
        <v>80</v>
      </c>
      <c r="G34" s="21" t="s">
        <v>6</v>
      </c>
      <c r="H34" s="22" t="s">
        <v>241</v>
      </c>
    </row>
    <row r="35" spans="2:8" ht="21.6" customHeight="1" x14ac:dyDescent="0.4">
      <c r="B35" s="41"/>
      <c r="C35" s="18" t="s">
        <v>25</v>
      </c>
      <c r="D35" s="19">
        <f t="shared" si="0"/>
        <v>0</v>
      </c>
      <c r="E35" s="20">
        <v>1</v>
      </c>
      <c r="F35" s="19">
        <f t="shared" si="1"/>
        <v>0.8</v>
      </c>
      <c r="G35" s="21" t="s">
        <v>6</v>
      </c>
      <c r="H35" s="22" t="s">
        <v>242</v>
      </c>
    </row>
    <row r="36" spans="2:8" ht="21.6" customHeight="1" x14ac:dyDescent="0.4">
      <c r="B36" s="41"/>
      <c r="C36" s="18" t="s">
        <v>128</v>
      </c>
      <c r="D36" s="19">
        <f t="shared" si="0"/>
        <v>0</v>
      </c>
      <c r="E36" s="20">
        <v>0.1</v>
      </c>
      <c r="F36" s="19">
        <f t="shared" si="1"/>
        <v>8.0000000000000016E-2</v>
      </c>
      <c r="G36" s="21" t="s">
        <v>6</v>
      </c>
      <c r="H36" s="22" t="s">
        <v>243</v>
      </c>
    </row>
    <row r="37" spans="2:8" ht="21.6" customHeight="1" x14ac:dyDescent="0.4">
      <c r="B37" s="41"/>
      <c r="C37" s="13" t="s">
        <v>244</v>
      </c>
      <c r="D37" s="14">
        <f t="shared" si="0"/>
        <v>0</v>
      </c>
      <c r="E37" s="15"/>
      <c r="F37" s="14">
        <f t="shared" si="1"/>
        <v>0</v>
      </c>
      <c r="G37" s="16" t="s">
        <v>6</v>
      </c>
      <c r="H37" s="23" t="s">
        <v>245</v>
      </c>
    </row>
    <row r="38" spans="2:8" ht="21.6" customHeight="1" thickBot="1" x14ac:dyDescent="0.45">
      <c r="B38" s="42"/>
      <c r="C38" s="25" t="s">
        <v>246</v>
      </c>
      <c r="D38" s="26">
        <f t="shared" si="0"/>
        <v>0</v>
      </c>
      <c r="E38" s="27">
        <v>25</v>
      </c>
      <c r="F38" s="26">
        <f t="shared" si="1"/>
        <v>20</v>
      </c>
      <c r="G38" s="28" t="s">
        <v>6</v>
      </c>
      <c r="H38" s="29" t="s">
        <v>247</v>
      </c>
    </row>
    <row r="39" spans="2:8" x14ac:dyDescent="0.4">
      <c r="B39" s="30"/>
      <c r="C39" s="30"/>
      <c r="D39" s="30"/>
      <c r="E39" s="30"/>
      <c r="F39" s="30"/>
      <c r="G39" s="30"/>
      <c r="H39" s="30"/>
    </row>
  </sheetData>
  <mergeCells count="1">
    <mergeCell ref="B5:B3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AC0EE-3FC8-458B-B7A5-0116CC084D66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522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250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251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4" t="s">
        <v>16</v>
      </c>
      <c r="H9" s="22" t="s">
        <v>252</v>
      </c>
    </row>
    <row r="10" spans="2:8" ht="21.6" customHeight="1" x14ac:dyDescent="0.4">
      <c r="B10" s="41"/>
      <c r="C10" s="18" t="s">
        <v>50</v>
      </c>
      <c r="D10" s="19">
        <f t="shared" si="0"/>
        <v>0</v>
      </c>
      <c r="E10" s="20">
        <v>2</v>
      </c>
      <c r="F10" s="19">
        <f t="shared" si="1"/>
        <v>1.6</v>
      </c>
      <c r="G10" s="24" t="s">
        <v>48</v>
      </c>
      <c r="H10" s="22" t="s">
        <v>253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254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8.4</v>
      </c>
      <c r="F12" s="19">
        <f t="shared" si="1"/>
        <v>6.7200000000000006</v>
      </c>
      <c r="G12" s="21" t="s">
        <v>6</v>
      </c>
      <c r="H12" s="22" t="s">
        <v>255</v>
      </c>
    </row>
    <row r="13" spans="2:8" ht="21.6" customHeight="1" x14ac:dyDescent="0.4">
      <c r="B13" s="41"/>
      <c r="C13" s="18" t="s">
        <v>50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48</v>
      </c>
      <c r="H13" s="22" t="s">
        <v>256</v>
      </c>
    </row>
    <row r="14" spans="2:8" ht="21.6" customHeight="1" x14ac:dyDescent="0.4">
      <c r="B14" s="41"/>
      <c r="C14" s="18" t="s">
        <v>24</v>
      </c>
      <c r="D14" s="19">
        <f t="shared" si="0"/>
        <v>0</v>
      </c>
      <c r="E14" s="20">
        <v>1</v>
      </c>
      <c r="F14" s="19">
        <f t="shared" si="1"/>
        <v>0.8</v>
      </c>
      <c r="G14" s="24" t="s">
        <v>257</v>
      </c>
      <c r="H14" s="22" t="s">
        <v>258</v>
      </c>
    </row>
    <row r="15" spans="2:8" ht="21.6" customHeight="1" thickBot="1" x14ac:dyDescent="0.45">
      <c r="B15" s="42"/>
      <c r="C15" s="25"/>
      <c r="D15" s="26"/>
      <c r="E15" s="27"/>
      <c r="F15" s="26"/>
      <c r="G15" s="28" t="s">
        <v>6</v>
      </c>
      <c r="H15" s="29" t="s">
        <v>259</v>
      </c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F27E5-CAA9-4E2B-8165-32AD8916C67E}">
  <sheetPr>
    <pageSetUpPr fitToPage="1"/>
  </sheetPr>
  <dimension ref="B1:H33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2" si="0">$F$2*E5</f>
        <v>0</v>
      </c>
      <c r="E5" s="10"/>
      <c r="F5" s="9">
        <f t="shared" ref="F5:F32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261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262</v>
      </c>
    </row>
    <row r="9" spans="2:8" ht="21.6" customHeight="1" x14ac:dyDescent="0.4">
      <c r="B9" s="41"/>
      <c r="C9" s="18" t="s">
        <v>263</v>
      </c>
      <c r="D9" s="19">
        <f t="shared" si="0"/>
        <v>0</v>
      </c>
      <c r="E9" s="20">
        <v>45</v>
      </c>
      <c r="F9" s="19">
        <f t="shared" si="1"/>
        <v>36</v>
      </c>
      <c r="G9" s="21" t="s">
        <v>6</v>
      </c>
      <c r="H9" s="22" t="s">
        <v>264</v>
      </c>
    </row>
    <row r="10" spans="2:8" ht="21.6" customHeight="1" x14ac:dyDescent="0.4">
      <c r="B10" s="41"/>
      <c r="C10" s="18" t="s">
        <v>13</v>
      </c>
      <c r="D10" s="19">
        <f t="shared" si="0"/>
        <v>0</v>
      </c>
      <c r="E10" s="20">
        <v>2.5</v>
      </c>
      <c r="F10" s="19">
        <f t="shared" si="1"/>
        <v>2</v>
      </c>
      <c r="G10" s="21" t="s">
        <v>6</v>
      </c>
      <c r="H10" s="22" t="s">
        <v>265</v>
      </c>
    </row>
    <row r="11" spans="2:8" ht="21.6" customHeight="1" x14ac:dyDescent="0.4">
      <c r="B11" s="41"/>
      <c r="C11" s="18" t="s">
        <v>128</v>
      </c>
      <c r="D11" s="19">
        <f t="shared" si="0"/>
        <v>0</v>
      </c>
      <c r="E11" s="20">
        <v>0.3</v>
      </c>
      <c r="F11" s="19">
        <f t="shared" si="1"/>
        <v>0.24</v>
      </c>
      <c r="G11" s="21" t="s">
        <v>6</v>
      </c>
      <c r="H11" s="22" t="s">
        <v>266</v>
      </c>
    </row>
    <row r="12" spans="2:8" ht="21.6" customHeight="1" x14ac:dyDescent="0.4">
      <c r="B12" s="41"/>
      <c r="C12" s="18" t="s">
        <v>22</v>
      </c>
      <c r="D12" s="19">
        <f t="shared" si="0"/>
        <v>0</v>
      </c>
      <c r="E12" s="20">
        <v>0.1</v>
      </c>
      <c r="F12" s="19">
        <f t="shared" si="1"/>
        <v>8.0000000000000016E-2</v>
      </c>
      <c r="G12" s="21" t="s">
        <v>6</v>
      </c>
      <c r="H12" s="22"/>
    </row>
    <row r="13" spans="2:8" ht="21.6" customHeight="1" x14ac:dyDescent="0.4">
      <c r="B13" s="41"/>
      <c r="C13" s="18" t="s">
        <v>185</v>
      </c>
      <c r="D13" s="19">
        <f t="shared" si="0"/>
        <v>0</v>
      </c>
      <c r="E13" s="20">
        <v>0.3</v>
      </c>
      <c r="F13" s="19">
        <f t="shared" si="1"/>
        <v>0.24</v>
      </c>
      <c r="G13" s="21" t="s">
        <v>6</v>
      </c>
      <c r="H13" s="22"/>
    </row>
    <row r="14" spans="2:8" ht="21.6" customHeight="1" x14ac:dyDescent="0.4">
      <c r="B14" s="41"/>
      <c r="C14" s="18" t="s">
        <v>27</v>
      </c>
      <c r="D14" s="19">
        <f t="shared" si="0"/>
        <v>0</v>
      </c>
      <c r="E14" s="20">
        <v>4</v>
      </c>
      <c r="F14" s="19">
        <f t="shared" si="1"/>
        <v>3.2</v>
      </c>
      <c r="G14" s="21" t="s">
        <v>6</v>
      </c>
      <c r="H14" s="22"/>
    </row>
    <row r="15" spans="2:8" ht="21.6" customHeight="1" x14ac:dyDescent="0.4">
      <c r="B15" s="41"/>
      <c r="C15" s="18" t="s">
        <v>65</v>
      </c>
      <c r="D15" s="19">
        <f t="shared" si="0"/>
        <v>0</v>
      </c>
      <c r="E15" s="20">
        <v>6</v>
      </c>
      <c r="F15" s="19">
        <f t="shared" si="1"/>
        <v>4.8000000000000007</v>
      </c>
      <c r="G15" s="21" t="s">
        <v>6</v>
      </c>
      <c r="H15" s="22"/>
    </row>
    <row r="16" spans="2:8" ht="21.6" customHeight="1" x14ac:dyDescent="0.4">
      <c r="B16" s="41"/>
      <c r="C16" s="13" t="s">
        <v>267</v>
      </c>
      <c r="D16" s="14">
        <f t="shared" si="0"/>
        <v>0</v>
      </c>
      <c r="E16" s="15"/>
      <c r="F16" s="14">
        <f t="shared" si="1"/>
        <v>0</v>
      </c>
      <c r="G16" s="16" t="s">
        <v>6</v>
      </c>
      <c r="H16" s="23" t="s">
        <v>268</v>
      </c>
    </row>
    <row r="17" spans="2:8" ht="21.6" customHeight="1" x14ac:dyDescent="0.4">
      <c r="B17" s="41"/>
      <c r="C17" s="18" t="s">
        <v>144</v>
      </c>
      <c r="D17" s="19">
        <f t="shared" si="0"/>
        <v>0</v>
      </c>
      <c r="E17" s="20">
        <v>6</v>
      </c>
      <c r="F17" s="19">
        <f t="shared" si="1"/>
        <v>4.8000000000000007</v>
      </c>
      <c r="G17" s="21" t="s">
        <v>6</v>
      </c>
      <c r="H17" s="22" t="s">
        <v>269</v>
      </c>
    </row>
    <row r="18" spans="2:8" ht="21.6" customHeight="1" x14ac:dyDescent="0.4">
      <c r="B18" s="41"/>
      <c r="C18" s="18" t="s">
        <v>110</v>
      </c>
      <c r="D18" s="19">
        <f t="shared" si="0"/>
        <v>0</v>
      </c>
      <c r="E18" s="20">
        <v>3</v>
      </c>
      <c r="F18" s="19">
        <f t="shared" si="1"/>
        <v>2.4000000000000004</v>
      </c>
      <c r="G18" s="21" t="s">
        <v>6</v>
      </c>
      <c r="H18" s="22" t="s">
        <v>270</v>
      </c>
    </row>
    <row r="19" spans="2:8" ht="21.6" customHeight="1" x14ac:dyDescent="0.4">
      <c r="B19" s="41"/>
      <c r="C19" s="18" t="s">
        <v>236</v>
      </c>
      <c r="D19" s="19">
        <f t="shared" si="0"/>
        <v>0</v>
      </c>
      <c r="E19" s="20">
        <v>6</v>
      </c>
      <c r="F19" s="19">
        <f t="shared" si="1"/>
        <v>4.8000000000000007</v>
      </c>
      <c r="G19" s="21" t="s">
        <v>6</v>
      </c>
      <c r="H19" s="22" t="s">
        <v>271</v>
      </c>
    </row>
    <row r="20" spans="2:8" ht="21.6" customHeight="1" x14ac:dyDescent="0.4">
      <c r="B20" s="41"/>
      <c r="C20" s="18" t="s">
        <v>65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6</v>
      </c>
      <c r="H20" s="22" t="s">
        <v>272</v>
      </c>
    </row>
    <row r="21" spans="2:8" ht="21.6" customHeight="1" x14ac:dyDescent="0.4">
      <c r="B21" s="41"/>
      <c r="C21" s="18" t="s">
        <v>20</v>
      </c>
      <c r="D21" s="19">
        <f t="shared" si="0"/>
        <v>0</v>
      </c>
      <c r="E21" s="20">
        <v>50</v>
      </c>
      <c r="F21" s="19">
        <f t="shared" si="1"/>
        <v>40</v>
      </c>
      <c r="G21" s="21" t="s">
        <v>6</v>
      </c>
      <c r="H21" s="22" t="s">
        <v>273</v>
      </c>
    </row>
    <row r="22" spans="2:8" ht="21.6" customHeight="1" x14ac:dyDescent="0.4">
      <c r="B22" s="41"/>
      <c r="C22" s="18" t="s">
        <v>24</v>
      </c>
      <c r="D22" s="19">
        <f t="shared" si="0"/>
        <v>0</v>
      </c>
      <c r="E22" s="20">
        <v>0.4</v>
      </c>
      <c r="F22" s="19">
        <f t="shared" si="1"/>
        <v>0.32000000000000006</v>
      </c>
      <c r="G22" s="21" t="s">
        <v>6</v>
      </c>
      <c r="H22" s="22" t="s">
        <v>274</v>
      </c>
    </row>
    <row r="23" spans="2:8" ht="21.6" customHeight="1" x14ac:dyDescent="0.4">
      <c r="B23" s="41"/>
      <c r="C23" s="18" t="s">
        <v>26</v>
      </c>
      <c r="D23" s="19">
        <f t="shared" si="0"/>
        <v>0</v>
      </c>
      <c r="E23" s="20">
        <v>0.5</v>
      </c>
      <c r="F23" s="19">
        <f t="shared" si="1"/>
        <v>0.4</v>
      </c>
      <c r="G23" s="21" t="s">
        <v>6</v>
      </c>
      <c r="H23" s="22" t="s">
        <v>275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1.8</v>
      </c>
      <c r="F24" s="19">
        <f t="shared" si="1"/>
        <v>1.4400000000000002</v>
      </c>
      <c r="G24" s="21" t="s">
        <v>6</v>
      </c>
      <c r="H24" s="22"/>
    </row>
    <row r="25" spans="2:8" ht="21.6" customHeight="1" x14ac:dyDescent="0.4">
      <c r="B25" s="41"/>
      <c r="C25" s="18" t="s">
        <v>90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/>
    </row>
    <row r="26" spans="2:8" ht="21.6" customHeight="1" x14ac:dyDescent="0.4">
      <c r="B26" s="41"/>
      <c r="C26" s="13" t="s">
        <v>276</v>
      </c>
      <c r="D26" s="14">
        <f t="shared" si="0"/>
        <v>0</v>
      </c>
      <c r="E26" s="15"/>
      <c r="F26" s="14">
        <f t="shared" si="1"/>
        <v>0</v>
      </c>
      <c r="G26" s="16" t="s">
        <v>6</v>
      </c>
      <c r="H26" s="23" t="s">
        <v>277</v>
      </c>
    </row>
    <row r="27" spans="2:8" ht="21.6" customHeight="1" x14ac:dyDescent="0.4">
      <c r="B27" s="41"/>
      <c r="C27" s="18" t="s">
        <v>75</v>
      </c>
      <c r="D27" s="19">
        <f t="shared" si="0"/>
        <v>0</v>
      </c>
      <c r="E27" s="20">
        <v>3</v>
      </c>
      <c r="F27" s="19">
        <f t="shared" si="1"/>
        <v>2.4000000000000004</v>
      </c>
      <c r="G27" s="21" t="s">
        <v>6</v>
      </c>
      <c r="H27" s="22" t="s">
        <v>278</v>
      </c>
    </row>
    <row r="28" spans="2:8" ht="21.6" customHeight="1" x14ac:dyDescent="0.4">
      <c r="B28" s="41"/>
      <c r="C28" s="18" t="s">
        <v>279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280</v>
      </c>
    </row>
    <row r="29" spans="2:8" ht="21.6" customHeight="1" x14ac:dyDescent="0.4">
      <c r="B29" s="41"/>
      <c r="C29" s="18" t="s">
        <v>20</v>
      </c>
      <c r="D29" s="19">
        <f t="shared" si="0"/>
        <v>0</v>
      </c>
      <c r="E29" s="20">
        <v>100</v>
      </c>
      <c r="F29" s="19">
        <f t="shared" si="1"/>
        <v>80</v>
      </c>
      <c r="G29" s="21" t="s">
        <v>6</v>
      </c>
      <c r="H29" s="22" t="s">
        <v>281</v>
      </c>
    </row>
    <row r="30" spans="2:8" ht="21.6" customHeight="1" x14ac:dyDescent="0.4">
      <c r="B30" s="41"/>
      <c r="C30" s="18" t="s">
        <v>43</v>
      </c>
      <c r="D30" s="19">
        <f t="shared" si="0"/>
        <v>0</v>
      </c>
      <c r="E30" s="20">
        <v>3</v>
      </c>
      <c r="F30" s="19">
        <f t="shared" si="1"/>
        <v>2.4000000000000004</v>
      </c>
      <c r="G30" s="21" t="s">
        <v>6</v>
      </c>
      <c r="H30" s="22" t="s">
        <v>282</v>
      </c>
    </row>
    <row r="31" spans="2:8" ht="21.6" customHeight="1" x14ac:dyDescent="0.4">
      <c r="B31" s="41"/>
      <c r="C31" s="13" t="s">
        <v>283</v>
      </c>
      <c r="D31" s="14">
        <f t="shared" si="0"/>
        <v>0</v>
      </c>
      <c r="E31" s="15"/>
      <c r="F31" s="14">
        <f t="shared" si="1"/>
        <v>0</v>
      </c>
      <c r="G31" s="16" t="s">
        <v>6</v>
      </c>
      <c r="H31" s="23" t="s">
        <v>284</v>
      </c>
    </row>
    <row r="32" spans="2:8" ht="21.6" customHeight="1" thickBot="1" x14ac:dyDescent="0.45">
      <c r="B32" s="42"/>
      <c r="C32" s="25" t="s">
        <v>285</v>
      </c>
      <c r="D32" s="26">
        <f t="shared" si="0"/>
        <v>0</v>
      </c>
      <c r="E32" s="27">
        <v>42</v>
      </c>
      <c r="F32" s="26">
        <f t="shared" si="1"/>
        <v>33.6</v>
      </c>
      <c r="G32" s="28" t="s">
        <v>6</v>
      </c>
      <c r="H32" s="29" t="s">
        <v>247</v>
      </c>
    </row>
    <row r="33" spans="2:8" x14ac:dyDescent="0.4">
      <c r="B33" s="30"/>
      <c r="C33" s="30"/>
      <c r="D33" s="30"/>
      <c r="E33" s="30"/>
      <c r="F33" s="30"/>
      <c r="G33" s="30"/>
      <c r="H33" s="30"/>
    </row>
  </sheetData>
  <mergeCells count="1">
    <mergeCell ref="B5:B32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9220D-7A9C-4DC1-BF6C-DB5BC17F848B}">
  <sheetPr>
    <pageSetUpPr fitToPage="1"/>
  </sheetPr>
  <dimension ref="B1:H16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287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288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10</v>
      </c>
      <c r="F9" s="19">
        <f t="shared" si="1"/>
        <v>8</v>
      </c>
      <c r="G9" s="24" t="s">
        <v>16</v>
      </c>
      <c r="H9" s="22" t="s">
        <v>289</v>
      </c>
    </row>
    <row r="10" spans="2:8" ht="21.6" customHeight="1" x14ac:dyDescent="0.4">
      <c r="B10" s="41"/>
      <c r="C10" s="18" t="s">
        <v>60</v>
      </c>
      <c r="D10" s="19">
        <f t="shared" si="0"/>
        <v>0</v>
      </c>
      <c r="E10" s="20">
        <v>0.2</v>
      </c>
      <c r="F10" s="19">
        <f t="shared" si="1"/>
        <v>0.16000000000000003</v>
      </c>
      <c r="G10" s="21" t="s">
        <v>6</v>
      </c>
      <c r="H10" s="22" t="s">
        <v>290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291</v>
      </c>
    </row>
    <row r="12" spans="2:8" ht="21.6" customHeight="1" x14ac:dyDescent="0.4">
      <c r="B12" s="41"/>
      <c r="C12" s="18" t="s">
        <v>292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293</v>
      </c>
    </row>
    <row r="13" spans="2:8" ht="21.6" customHeight="1" x14ac:dyDescent="0.4">
      <c r="B13" s="41"/>
      <c r="C13" s="18" t="s">
        <v>294</v>
      </c>
      <c r="D13" s="19">
        <f t="shared" si="0"/>
        <v>0</v>
      </c>
      <c r="E13" s="20">
        <v>15</v>
      </c>
      <c r="F13" s="19">
        <f t="shared" si="1"/>
        <v>12</v>
      </c>
      <c r="G13" s="21" t="s">
        <v>6</v>
      </c>
      <c r="H13" s="22" t="s">
        <v>295</v>
      </c>
    </row>
    <row r="14" spans="2:8" ht="21.6" customHeight="1" x14ac:dyDescent="0.4">
      <c r="B14" s="41"/>
      <c r="C14" s="18" t="s">
        <v>296</v>
      </c>
      <c r="D14" s="19">
        <f t="shared" si="0"/>
        <v>0</v>
      </c>
      <c r="E14" s="20">
        <v>12.5</v>
      </c>
      <c r="F14" s="19">
        <f t="shared" si="1"/>
        <v>10</v>
      </c>
      <c r="G14" s="24" t="s">
        <v>48</v>
      </c>
      <c r="H14" s="22" t="s">
        <v>297</v>
      </c>
    </row>
    <row r="15" spans="2:8" ht="21.6" customHeight="1" thickBot="1" x14ac:dyDescent="0.45">
      <c r="B15" s="42"/>
      <c r="C15" s="25" t="s">
        <v>65</v>
      </c>
      <c r="D15" s="26">
        <f t="shared" si="0"/>
        <v>0</v>
      </c>
      <c r="E15" s="27">
        <v>3</v>
      </c>
      <c r="F15" s="26">
        <f t="shared" si="1"/>
        <v>2.4000000000000004</v>
      </c>
      <c r="G15" s="28" t="s">
        <v>6</v>
      </c>
      <c r="H15" s="29"/>
    </row>
    <row r="16" spans="2:8" x14ac:dyDescent="0.4">
      <c r="B16" s="30"/>
      <c r="C16" s="30"/>
      <c r="D16" s="30"/>
      <c r="E16" s="30"/>
      <c r="F16" s="30"/>
      <c r="G16" s="30"/>
      <c r="H16" s="30"/>
    </row>
  </sheetData>
  <mergeCells count="1">
    <mergeCell ref="B5:B15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85C17-057D-4B78-A0E2-9190CAA8E5C2}">
  <sheetPr>
    <pageSetUpPr fitToPage="1"/>
  </sheetPr>
  <dimension ref="B1:H2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24" si="0">$F$2*E5</f>
        <v>0</v>
      </c>
      <c r="E5" s="10"/>
      <c r="F5" s="9">
        <f t="shared" ref="F5:F2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299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300</v>
      </c>
    </row>
    <row r="7" spans="2:8" ht="21.6" customHeight="1" x14ac:dyDescent="0.4">
      <c r="B7" s="41"/>
      <c r="C7" s="18" t="s">
        <v>301</v>
      </c>
      <c r="D7" s="19">
        <f t="shared" si="0"/>
        <v>0</v>
      </c>
      <c r="E7" s="20">
        <v>40</v>
      </c>
      <c r="F7" s="19">
        <f t="shared" si="1"/>
        <v>32</v>
      </c>
      <c r="G7" s="24" t="s">
        <v>16</v>
      </c>
      <c r="H7" s="22" t="s">
        <v>302</v>
      </c>
    </row>
    <row r="8" spans="2:8" ht="21.6" customHeight="1" x14ac:dyDescent="0.4">
      <c r="B8" s="41"/>
      <c r="C8" s="18" t="s">
        <v>303</v>
      </c>
      <c r="D8" s="19">
        <f t="shared" si="0"/>
        <v>0</v>
      </c>
      <c r="E8" s="20">
        <v>12.5</v>
      </c>
      <c r="F8" s="19">
        <f t="shared" si="1"/>
        <v>10</v>
      </c>
      <c r="G8" s="21" t="s">
        <v>6</v>
      </c>
      <c r="H8" s="22" t="s">
        <v>304</v>
      </c>
    </row>
    <row r="9" spans="2:8" ht="21.6" customHeight="1" x14ac:dyDescent="0.4">
      <c r="B9" s="41"/>
      <c r="C9" s="18" t="s">
        <v>236</v>
      </c>
      <c r="D9" s="19">
        <f t="shared" si="0"/>
        <v>0</v>
      </c>
      <c r="E9" s="20">
        <v>10</v>
      </c>
      <c r="F9" s="19">
        <f t="shared" si="1"/>
        <v>8</v>
      </c>
      <c r="G9" s="21" t="s">
        <v>6</v>
      </c>
      <c r="H9" s="22" t="s">
        <v>305</v>
      </c>
    </row>
    <row r="10" spans="2:8" ht="21.6" customHeight="1" x14ac:dyDescent="0.4">
      <c r="B10" s="41"/>
      <c r="C10" s="18" t="s">
        <v>279</v>
      </c>
      <c r="D10" s="19">
        <f t="shared" si="0"/>
        <v>0</v>
      </c>
      <c r="E10" s="20">
        <v>5</v>
      </c>
      <c r="F10" s="19">
        <f t="shared" si="1"/>
        <v>4</v>
      </c>
      <c r="G10" s="21" t="s">
        <v>6</v>
      </c>
      <c r="H10" s="22" t="s">
        <v>306</v>
      </c>
    </row>
    <row r="11" spans="2:8" ht="21.6" customHeight="1" x14ac:dyDescent="0.4">
      <c r="B11" s="41"/>
      <c r="C11" s="18" t="s">
        <v>108</v>
      </c>
      <c r="D11" s="19">
        <f t="shared" si="0"/>
        <v>0</v>
      </c>
      <c r="E11" s="20">
        <v>18</v>
      </c>
      <c r="F11" s="19">
        <f t="shared" si="1"/>
        <v>14.4</v>
      </c>
      <c r="G11" s="21" t="s">
        <v>6</v>
      </c>
      <c r="H11" s="22" t="s">
        <v>280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0.8</v>
      </c>
      <c r="F12" s="19">
        <f t="shared" si="1"/>
        <v>0.64000000000000012</v>
      </c>
      <c r="G12" s="21" t="s">
        <v>6</v>
      </c>
      <c r="H12" s="22" t="s">
        <v>307</v>
      </c>
    </row>
    <row r="13" spans="2:8" ht="21.6" customHeight="1" x14ac:dyDescent="0.4">
      <c r="B13" s="41"/>
      <c r="C13" s="18" t="s">
        <v>20</v>
      </c>
      <c r="D13" s="19">
        <f t="shared" si="0"/>
        <v>0</v>
      </c>
      <c r="E13" s="20">
        <v>144</v>
      </c>
      <c r="F13" s="19">
        <f t="shared" si="1"/>
        <v>115.2</v>
      </c>
      <c r="G13" s="21" t="s">
        <v>6</v>
      </c>
      <c r="H13" s="22" t="s">
        <v>308</v>
      </c>
    </row>
    <row r="14" spans="2:8" ht="21.6" customHeight="1" x14ac:dyDescent="0.4">
      <c r="B14" s="41"/>
      <c r="C14" s="18" t="s">
        <v>26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133</v>
      </c>
    </row>
    <row r="15" spans="2:8" ht="21.6" customHeight="1" x14ac:dyDescent="0.4">
      <c r="B15" s="41"/>
      <c r="C15" s="18" t="s">
        <v>43</v>
      </c>
      <c r="D15" s="19">
        <f t="shared" si="0"/>
        <v>0</v>
      </c>
      <c r="E15" s="20">
        <v>4</v>
      </c>
      <c r="F15" s="19">
        <f t="shared" si="1"/>
        <v>3.2</v>
      </c>
      <c r="G15" s="21" t="s">
        <v>6</v>
      </c>
      <c r="H15" s="22" t="s">
        <v>309</v>
      </c>
    </row>
    <row r="16" spans="2:8" ht="21.6" customHeight="1" x14ac:dyDescent="0.4">
      <c r="B16" s="41"/>
      <c r="C16" s="18"/>
      <c r="D16" s="19">
        <f t="shared" si="0"/>
        <v>0</v>
      </c>
      <c r="E16" s="20"/>
      <c r="F16" s="19">
        <f t="shared" si="1"/>
        <v>0</v>
      </c>
      <c r="G16" s="21" t="s">
        <v>6</v>
      </c>
      <c r="H16" s="22" t="s">
        <v>310</v>
      </c>
    </row>
    <row r="17" spans="2:8" ht="21.6" customHeight="1" x14ac:dyDescent="0.4">
      <c r="B17" s="41"/>
      <c r="C17" s="13" t="s">
        <v>311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312</v>
      </c>
    </row>
    <row r="18" spans="2:8" ht="21.6" customHeight="1" x14ac:dyDescent="0.4">
      <c r="B18" s="41"/>
      <c r="C18" s="18" t="s">
        <v>313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6</v>
      </c>
      <c r="H18" s="22" t="s">
        <v>314</v>
      </c>
    </row>
    <row r="19" spans="2:8" ht="21.6" customHeight="1" x14ac:dyDescent="0.4">
      <c r="B19" s="41"/>
      <c r="C19" s="18" t="s">
        <v>315</v>
      </c>
      <c r="D19" s="19">
        <f t="shared" si="0"/>
        <v>0</v>
      </c>
      <c r="E19" s="20">
        <v>30</v>
      </c>
      <c r="F19" s="19">
        <f t="shared" si="1"/>
        <v>24</v>
      </c>
      <c r="G19" s="21" t="s">
        <v>6</v>
      </c>
      <c r="H19" s="22" t="s">
        <v>133</v>
      </c>
    </row>
    <row r="20" spans="2:8" ht="21.6" customHeight="1" x14ac:dyDescent="0.4">
      <c r="B20" s="41"/>
      <c r="C20" s="18" t="s">
        <v>25</v>
      </c>
      <c r="D20" s="19">
        <f t="shared" si="0"/>
        <v>0</v>
      </c>
      <c r="E20" s="20">
        <v>1</v>
      </c>
      <c r="F20" s="19">
        <f t="shared" si="1"/>
        <v>0.8</v>
      </c>
      <c r="G20" s="21" t="s">
        <v>6</v>
      </c>
      <c r="H20" s="22" t="s">
        <v>316</v>
      </c>
    </row>
    <row r="21" spans="2:8" ht="21.6" customHeight="1" x14ac:dyDescent="0.4">
      <c r="B21" s="41"/>
      <c r="C21" s="18" t="s">
        <v>35</v>
      </c>
      <c r="D21" s="19">
        <f t="shared" si="0"/>
        <v>0</v>
      </c>
      <c r="E21" s="20">
        <v>0.3</v>
      </c>
      <c r="F21" s="19">
        <f t="shared" si="1"/>
        <v>0.24</v>
      </c>
      <c r="G21" s="21" t="s">
        <v>6</v>
      </c>
      <c r="H21" s="22" t="s">
        <v>34</v>
      </c>
    </row>
    <row r="22" spans="2:8" ht="21.6" customHeight="1" x14ac:dyDescent="0.4">
      <c r="B22" s="41"/>
      <c r="C22" s="18"/>
      <c r="D22" s="19">
        <f t="shared" si="0"/>
        <v>0</v>
      </c>
      <c r="E22" s="20"/>
      <c r="F22" s="19">
        <f t="shared" si="1"/>
        <v>0</v>
      </c>
      <c r="G22" s="21" t="s">
        <v>6</v>
      </c>
      <c r="H22" s="22" t="s">
        <v>317</v>
      </c>
    </row>
    <row r="23" spans="2:8" ht="21.6" customHeight="1" x14ac:dyDescent="0.4">
      <c r="B23" s="41"/>
      <c r="C23" s="13" t="s">
        <v>318</v>
      </c>
      <c r="D23" s="14">
        <f t="shared" si="0"/>
        <v>0</v>
      </c>
      <c r="E23" s="15"/>
      <c r="F23" s="14">
        <f t="shared" si="1"/>
        <v>0</v>
      </c>
      <c r="G23" s="16" t="s">
        <v>6</v>
      </c>
      <c r="H23" s="17"/>
    </row>
    <row r="24" spans="2:8" ht="21.6" customHeight="1" thickBot="1" x14ac:dyDescent="0.45">
      <c r="B24" s="42"/>
      <c r="C24" s="25" t="s">
        <v>319</v>
      </c>
      <c r="D24" s="26">
        <f t="shared" si="0"/>
        <v>0</v>
      </c>
      <c r="E24" s="27">
        <v>70</v>
      </c>
      <c r="F24" s="26">
        <f t="shared" si="1"/>
        <v>56</v>
      </c>
      <c r="G24" s="39" t="s">
        <v>48</v>
      </c>
      <c r="H24" s="29"/>
    </row>
    <row r="25" spans="2:8" x14ac:dyDescent="0.4">
      <c r="B25" s="30"/>
      <c r="C25" s="30"/>
      <c r="D25" s="30"/>
      <c r="E25" s="30"/>
      <c r="F25" s="30"/>
      <c r="G25" s="30"/>
      <c r="H25" s="30"/>
    </row>
  </sheetData>
  <mergeCells count="1">
    <mergeCell ref="B5:B2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C86A5-EADE-4EF9-B555-109888F2F92E}">
  <sheetPr>
    <pageSetUpPr fitToPage="1"/>
  </sheetPr>
  <dimension ref="B1:H1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99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100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74</v>
      </c>
    </row>
    <row r="10" spans="2:8" ht="21.6" customHeight="1" x14ac:dyDescent="0.4">
      <c r="B10" s="41"/>
      <c r="C10" s="18" t="s">
        <v>101</v>
      </c>
      <c r="D10" s="19">
        <f t="shared" si="0"/>
        <v>0</v>
      </c>
      <c r="E10" s="20">
        <v>0.3</v>
      </c>
      <c r="F10" s="19">
        <f t="shared" si="1"/>
        <v>0.24</v>
      </c>
      <c r="G10" s="21" t="s">
        <v>6</v>
      </c>
      <c r="H10" s="22" t="s">
        <v>102</v>
      </c>
    </row>
    <row r="11" spans="2:8" ht="21.6" customHeight="1" x14ac:dyDescent="0.4">
      <c r="B11" s="41"/>
      <c r="C11" s="18" t="s">
        <v>103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104</v>
      </c>
    </row>
    <row r="12" spans="2:8" ht="21.6" customHeight="1" x14ac:dyDescent="0.4">
      <c r="B12" s="41"/>
      <c r="C12" s="18" t="s">
        <v>25</v>
      </c>
      <c r="D12" s="19">
        <f t="shared" si="0"/>
        <v>0</v>
      </c>
      <c r="E12" s="20">
        <v>0.2</v>
      </c>
      <c r="F12" s="19">
        <f t="shared" si="1"/>
        <v>0.16000000000000003</v>
      </c>
      <c r="G12" s="21" t="s">
        <v>6</v>
      </c>
      <c r="H12" s="22" t="s">
        <v>105</v>
      </c>
    </row>
    <row r="13" spans="2:8" ht="21.6" customHeight="1" x14ac:dyDescent="0.4">
      <c r="B13" s="41"/>
      <c r="C13" s="18" t="s">
        <v>26</v>
      </c>
      <c r="D13" s="19">
        <f t="shared" si="0"/>
        <v>0</v>
      </c>
      <c r="E13" s="20">
        <v>0.1</v>
      </c>
      <c r="F13" s="19">
        <f t="shared" si="1"/>
        <v>8.0000000000000016E-2</v>
      </c>
      <c r="G13" s="21" t="s">
        <v>6</v>
      </c>
      <c r="H13" s="22" t="s">
        <v>106</v>
      </c>
    </row>
    <row r="14" spans="2:8" ht="21.6" customHeight="1" thickBot="1" x14ac:dyDescent="0.45">
      <c r="B14" s="42"/>
      <c r="C14" s="25" t="s">
        <v>107</v>
      </c>
      <c r="D14" s="26">
        <f t="shared" si="0"/>
        <v>0</v>
      </c>
      <c r="E14" s="27">
        <v>1</v>
      </c>
      <c r="F14" s="26">
        <f t="shared" si="1"/>
        <v>0.8</v>
      </c>
      <c r="G14" s="28" t="s">
        <v>6</v>
      </c>
      <c r="H14" s="29"/>
    </row>
    <row r="15" spans="2:8" x14ac:dyDescent="0.4">
      <c r="B15" s="30"/>
      <c r="C15" s="30"/>
      <c r="D15" s="30"/>
      <c r="E15" s="30"/>
      <c r="F15" s="30"/>
      <c r="G15" s="30"/>
      <c r="H15" s="30"/>
    </row>
  </sheetData>
  <mergeCells count="1">
    <mergeCell ref="B5:B1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1EFB4-25CA-4F14-ADF0-F5EF385FD26D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331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332</v>
      </c>
    </row>
    <row r="9" spans="2:8" ht="21.6" customHeight="1" x14ac:dyDescent="0.4">
      <c r="B9" s="41"/>
      <c r="C9" s="18" t="s">
        <v>294</v>
      </c>
      <c r="D9" s="19">
        <f t="shared" si="0"/>
        <v>0</v>
      </c>
      <c r="E9" s="20">
        <v>48</v>
      </c>
      <c r="F9" s="19">
        <f t="shared" si="1"/>
        <v>38.400000000000006</v>
      </c>
      <c r="G9" s="21" t="s">
        <v>6</v>
      </c>
      <c r="H9" s="22" t="s">
        <v>333</v>
      </c>
    </row>
    <row r="10" spans="2:8" ht="21.6" customHeight="1" x14ac:dyDescent="0.4">
      <c r="B10" s="41"/>
      <c r="C10" s="18" t="s">
        <v>328</v>
      </c>
      <c r="D10" s="19">
        <f t="shared" si="0"/>
        <v>0</v>
      </c>
      <c r="E10" s="20">
        <v>11</v>
      </c>
      <c r="F10" s="19">
        <f t="shared" si="1"/>
        <v>8.8000000000000007</v>
      </c>
      <c r="G10" s="21" t="s">
        <v>6</v>
      </c>
      <c r="H10" s="22" t="s">
        <v>334</v>
      </c>
    </row>
    <row r="11" spans="2:8" ht="21.6" customHeight="1" x14ac:dyDescent="0.4">
      <c r="B11" s="41"/>
      <c r="C11" s="18" t="s">
        <v>125</v>
      </c>
      <c r="D11" s="19">
        <f t="shared" si="0"/>
        <v>0</v>
      </c>
      <c r="E11" s="20">
        <v>30</v>
      </c>
      <c r="F11" s="19">
        <f t="shared" si="1"/>
        <v>24</v>
      </c>
      <c r="G11" s="21" t="s">
        <v>6</v>
      </c>
      <c r="H11" s="22" t="s">
        <v>335</v>
      </c>
    </row>
    <row r="12" spans="2:8" ht="21.6" customHeight="1" x14ac:dyDescent="0.4">
      <c r="B12" s="41"/>
      <c r="C12" s="18" t="s">
        <v>101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336</v>
      </c>
    </row>
    <row r="13" spans="2:8" ht="21.6" customHeight="1" x14ac:dyDescent="0.4">
      <c r="B13" s="41"/>
      <c r="C13" s="18" t="s">
        <v>28</v>
      </c>
      <c r="D13" s="19">
        <f t="shared" si="0"/>
        <v>0</v>
      </c>
      <c r="E13" s="20">
        <v>50</v>
      </c>
      <c r="F13" s="19">
        <f t="shared" si="1"/>
        <v>40</v>
      </c>
      <c r="G13" s="21" t="s">
        <v>6</v>
      </c>
      <c r="H13" s="22" t="s">
        <v>337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1</v>
      </c>
      <c r="F14" s="19">
        <f t="shared" si="1"/>
        <v>0.8</v>
      </c>
      <c r="G14" s="21" t="s">
        <v>6</v>
      </c>
      <c r="H14" s="22" t="s">
        <v>338</v>
      </c>
    </row>
    <row r="15" spans="2:8" ht="21.6" customHeight="1" x14ac:dyDescent="0.4">
      <c r="B15" s="41"/>
      <c r="C15" s="18" t="s">
        <v>43</v>
      </c>
      <c r="D15" s="19">
        <f t="shared" si="0"/>
        <v>0</v>
      </c>
      <c r="E15" s="20">
        <v>3</v>
      </c>
      <c r="F15" s="19">
        <f t="shared" si="1"/>
        <v>2.4000000000000004</v>
      </c>
      <c r="G15" s="21" t="s">
        <v>6</v>
      </c>
      <c r="H15" s="22" t="s">
        <v>339</v>
      </c>
    </row>
    <row r="16" spans="2:8" ht="21.6" customHeight="1" x14ac:dyDescent="0.4">
      <c r="B16" s="41"/>
      <c r="C16" s="18" t="s">
        <v>24</v>
      </c>
      <c r="D16" s="19">
        <f t="shared" si="0"/>
        <v>0</v>
      </c>
      <c r="E16" s="20">
        <v>1</v>
      </c>
      <c r="F16" s="19">
        <f t="shared" si="1"/>
        <v>0.8</v>
      </c>
      <c r="G16" s="21" t="s">
        <v>6</v>
      </c>
      <c r="H16" s="22"/>
    </row>
    <row r="17" spans="2:8" ht="21.6" customHeight="1" x14ac:dyDescent="0.4">
      <c r="B17" s="41"/>
      <c r="C17" s="18" t="s">
        <v>27</v>
      </c>
      <c r="D17" s="19">
        <f t="shared" si="0"/>
        <v>0</v>
      </c>
      <c r="E17" s="20">
        <v>1</v>
      </c>
      <c r="F17" s="19">
        <f t="shared" si="1"/>
        <v>0.8</v>
      </c>
      <c r="G17" s="21" t="s">
        <v>6</v>
      </c>
      <c r="H17" s="22"/>
    </row>
    <row r="18" spans="2:8" ht="21.6" customHeight="1" x14ac:dyDescent="0.4">
      <c r="B18" s="41"/>
      <c r="C18" s="18" t="s">
        <v>28</v>
      </c>
      <c r="D18" s="19">
        <f t="shared" si="0"/>
        <v>0</v>
      </c>
      <c r="E18" s="20">
        <v>2</v>
      </c>
      <c r="F18" s="19">
        <f t="shared" si="1"/>
        <v>1.6</v>
      </c>
      <c r="G18" s="21" t="s">
        <v>6</v>
      </c>
      <c r="H18" s="22"/>
    </row>
    <row r="19" spans="2:8" ht="21.6" customHeight="1" x14ac:dyDescent="0.4">
      <c r="B19" s="41"/>
      <c r="C19" s="13" t="s">
        <v>340</v>
      </c>
      <c r="D19" s="14">
        <f t="shared" si="0"/>
        <v>0</v>
      </c>
      <c r="E19" s="15"/>
      <c r="F19" s="14">
        <f t="shared" si="1"/>
        <v>0</v>
      </c>
      <c r="G19" s="16" t="s">
        <v>6</v>
      </c>
      <c r="H19" s="23" t="s">
        <v>341</v>
      </c>
    </row>
    <row r="20" spans="2:8" ht="21.6" customHeight="1" x14ac:dyDescent="0.4">
      <c r="B20" s="41"/>
      <c r="C20" s="18" t="s">
        <v>342</v>
      </c>
      <c r="D20" s="19">
        <f t="shared" si="0"/>
        <v>0</v>
      </c>
      <c r="E20" s="20">
        <v>7</v>
      </c>
      <c r="F20" s="19">
        <f t="shared" si="1"/>
        <v>5.6000000000000005</v>
      </c>
      <c r="G20" s="21" t="s">
        <v>6</v>
      </c>
      <c r="H20" s="22" t="s">
        <v>343</v>
      </c>
    </row>
    <row r="21" spans="2:8" ht="21.6" customHeight="1" x14ac:dyDescent="0.4">
      <c r="B21" s="41"/>
      <c r="C21" s="18" t="s">
        <v>224</v>
      </c>
      <c r="D21" s="19">
        <f t="shared" si="0"/>
        <v>0</v>
      </c>
      <c r="E21" s="20">
        <v>25</v>
      </c>
      <c r="F21" s="19">
        <f t="shared" si="1"/>
        <v>20</v>
      </c>
      <c r="G21" s="21" t="s">
        <v>6</v>
      </c>
      <c r="H21" s="22" t="s">
        <v>344</v>
      </c>
    </row>
    <row r="22" spans="2:8" ht="21.6" customHeight="1" x14ac:dyDescent="0.4">
      <c r="B22" s="41"/>
      <c r="C22" s="18" t="s">
        <v>236</v>
      </c>
      <c r="D22" s="19">
        <f t="shared" si="0"/>
        <v>0</v>
      </c>
      <c r="E22" s="20">
        <v>12</v>
      </c>
      <c r="F22" s="19">
        <f t="shared" si="1"/>
        <v>9.6000000000000014</v>
      </c>
      <c r="G22" s="21" t="s">
        <v>6</v>
      </c>
      <c r="H22" s="22" t="s">
        <v>345</v>
      </c>
    </row>
    <row r="23" spans="2:8" ht="21.6" customHeight="1" x14ac:dyDescent="0.4">
      <c r="B23" s="41"/>
      <c r="C23" s="18" t="s">
        <v>146</v>
      </c>
      <c r="D23" s="19">
        <f t="shared" si="0"/>
        <v>0</v>
      </c>
      <c r="E23" s="20">
        <v>5</v>
      </c>
      <c r="F23" s="19">
        <f t="shared" si="1"/>
        <v>4</v>
      </c>
      <c r="G23" s="21" t="s">
        <v>6</v>
      </c>
      <c r="H23" s="22" t="s">
        <v>346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1.4</v>
      </c>
      <c r="F24" s="19">
        <f t="shared" si="1"/>
        <v>1.1199999999999999</v>
      </c>
      <c r="G24" s="21" t="s">
        <v>6</v>
      </c>
      <c r="H24" s="22" t="s">
        <v>151</v>
      </c>
    </row>
    <row r="25" spans="2:8" ht="21.6" customHeight="1" x14ac:dyDescent="0.4">
      <c r="B25" s="41"/>
      <c r="C25" s="18" t="s">
        <v>149</v>
      </c>
      <c r="D25" s="19">
        <f t="shared" si="0"/>
        <v>0</v>
      </c>
      <c r="E25" s="20">
        <v>2</v>
      </c>
      <c r="F25" s="19">
        <f t="shared" si="1"/>
        <v>1.6</v>
      </c>
      <c r="G25" s="21" t="s">
        <v>6</v>
      </c>
      <c r="H25" s="22"/>
    </row>
    <row r="26" spans="2:8" ht="21.6" customHeight="1" x14ac:dyDescent="0.4">
      <c r="B26" s="41"/>
      <c r="C26" s="18" t="s">
        <v>24</v>
      </c>
      <c r="D26" s="19">
        <f t="shared" si="0"/>
        <v>0</v>
      </c>
      <c r="E26" s="20">
        <v>0.7</v>
      </c>
      <c r="F26" s="19">
        <f t="shared" si="1"/>
        <v>0.55999999999999994</v>
      </c>
      <c r="G26" s="21" t="s">
        <v>6</v>
      </c>
      <c r="H26" s="22"/>
    </row>
    <row r="27" spans="2:8" ht="21.6" customHeight="1" x14ac:dyDescent="0.4">
      <c r="B27" s="41"/>
      <c r="C27" s="13" t="s">
        <v>347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348</v>
      </c>
    </row>
    <row r="28" spans="2:8" ht="21.6" customHeight="1" x14ac:dyDescent="0.4">
      <c r="B28" s="41"/>
      <c r="C28" s="18" t="s">
        <v>328</v>
      </c>
      <c r="D28" s="19">
        <f t="shared" si="0"/>
        <v>0</v>
      </c>
      <c r="E28" s="20">
        <v>10</v>
      </c>
      <c r="F28" s="19">
        <f t="shared" si="1"/>
        <v>8</v>
      </c>
      <c r="G28" s="21" t="s">
        <v>6</v>
      </c>
      <c r="H28" s="22" t="s">
        <v>349</v>
      </c>
    </row>
    <row r="29" spans="2:8" ht="21.6" customHeight="1" x14ac:dyDescent="0.4">
      <c r="B29" s="41"/>
      <c r="C29" s="18" t="s">
        <v>94</v>
      </c>
      <c r="D29" s="19">
        <f t="shared" si="0"/>
        <v>0</v>
      </c>
      <c r="E29" s="20">
        <v>0.3</v>
      </c>
      <c r="F29" s="19">
        <f t="shared" si="1"/>
        <v>0.24</v>
      </c>
      <c r="G29" s="21" t="s">
        <v>6</v>
      </c>
      <c r="H29" s="22" t="s">
        <v>350</v>
      </c>
    </row>
    <row r="30" spans="2:8" ht="21.6" customHeight="1" x14ac:dyDescent="0.4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351</v>
      </c>
    </row>
    <row r="31" spans="2:8" ht="21.6" customHeight="1" x14ac:dyDescent="0.4">
      <c r="B31" s="41"/>
      <c r="C31" s="18" t="s">
        <v>352</v>
      </c>
      <c r="D31" s="19">
        <f t="shared" si="0"/>
        <v>0</v>
      </c>
      <c r="E31" s="20">
        <v>0.4</v>
      </c>
      <c r="F31" s="19">
        <f t="shared" si="1"/>
        <v>0.32000000000000006</v>
      </c>
      <c r="G31" s="21" t="s">
        <v>6</v>
      </c>
      <c r="H31" s="22" t="s">
        <v>353</v>
      </c>
    </row>
    <row r="32" spans="2:8" ht="21.6" customHeight="1" x14ac:dyDescent="0.4">
      <c r="B32" s="41"/>
      <c r="C32" s="18" t="s">
        <v>128</v>
      </c>
      <c r="D32" s="19">
        <f t="shared" si="0"/>
        <v>0</v>
      </c>
      <c r="E32" s="20">
        <v>0.17</v>
      </c>
      <c r="F32" s="19">
        <f t="shared" si="1"/>
        <v>0.13600000000000001</v>
      </c>
      <c r="G32" s="21" t="s">
        <v>6</v>
      </c>
      <c r="H32" s="22"/>
    </row>
    <row r="33" spans="2:8" ht="21.6" customHeight="1" x14ac:dyDescent="0.4">
      <c r="B33" s="41"/>
      <c r="C33" s="13" t="s">
        <v>354</v>
      </c>
      <c r="D33" s="14">
        <f t="shared" si="0"/>
        <v>0</v>
      </c>
      <c r="E33" s="15"/>
      <c r="F33" s="14">
        <f t="shared" si="1"/>
        <v>0</v>
      </c>
      <c r="G33" s="16" t="s">
        <v>6</v>
      </c>
      <c r="H33" s="23" t="s">
        <v>355</v>
      </c>
    </row>
    <row r="34" spans="2:8" ht="21.6" customHeight="1" thickBot="1" x14ac:dyDescent="0.45">
      <c r="B34" s="42"/>
      <c r="C34" s="25" t="s">
        <v>356</v>
      </c>
      <c r="D34" s="26">
        <f t="shared" si="0"/>
        <v>0</v>
      </c>
      <c r="E34" s="27">
        <v>34</v>
      </c>
      <c r="F34" s="26">
        <f t="shared" si="1"/>
        <v>27.200000000000003</v>
      </c>
      <c r="G34" s="28" t="s">
        <v>6</v>
      </c>
      <c r="H34" s="29" t="s">
        <v>247</v>
      </c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E24B7-BBDD-4AD7-9939-9213895D7C98}">
  <sheetPr>
    <pageSetUpPr fitToPage="1"/>
  </sheetPr>
  <dimension ref="B1:H17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528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5" si="0">$F$2*E5</f>
        <v>0</v>
      </c>
      <c r="E5" s="10"/>
      <c r="F5" s="9">
        <f t="shared" ref="F5:F15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357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529</v>
      </c>
    </row>
    <row r="9" spans="2:8" ht="21.6" customHeight="1" x14ac:dyDescent="0.4">
      <c r="B9" s="41"/>
      <c r="C9" s="18" t="s">
        <v>15</v>
      </c>
      <c r="D9" s="19">
        <f t="shared" si="0"/>
        <v>0</v>
      </c>
      <c r="E9" s="20">
        <v>20</v>
      </c>
      <c r="F9" s="19">
        <f t="shared" si="1"/>
        <v>16</v>
      </c>
      <c r="G9" s="24" t="s">
        <v>16</v>
      </c>
      <c r="H9" s="22" t="s">
        <v>530</v>
      </c>
    </row>
    <row r="10" spans="2:8" ht="21.6" customHeight="1" x14ac:dyDescent="0.4">
      <c r="B10" s="41"/>
      <c r="C10" s="18" t="s">
        <v>60</v>
      </c>
      <c r="D10" s="19">
        <f t="shared" si="0"/>
        <v>0</v>
      </c>
      <c r="E10" s="20">
        <v>0.8</v>
      </c>
      <c r="F10" s="19">
        <f t="shared" si="1"/>
        <v>0.64000000000000012</v>
      </c>
      <c r="G10" s="21" t="s">
        <v>6</v>
      </c>
      <c r="H10" s="22" t="s">
        <v>531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5</v>
      </c>
      <c r="F11" s="19">
        <f t="shared" si="1"/>
        <v>4</v>
      </c>
      <c r="G11" s="21" t="s">
        <v>6</v>
      </c>
      <c r="H11" s="22" t="s">
        <v>358</v>
      </c>
    </row>
    <row r="12" spans="2:8" ht="21.6" customHeight="1" x14ac:dyDescent="0.4">
      <c r="B12" s="41"/>
      <c r="C12" s="18" t="s">
        <v>296</v>
      </c>
      <c r="D12" s="19">
        <f t="shared" si="0"/>
        <v>0</v>
      </c>
      <c r="E12" s="20">
        <v>18</v>
      </c>
      <c r="F12" s="19">
        <f t="shared" si="1"/>
        <v>14.4</v>
      </c>
      <c r="G12" s="24" t="s">
        <v>48</v>
      </c>
      <c r="H12" s="22" t="s">
        <v>532</v>
      </c>
    </row>
    <row r="13" spans="2:8" ht="21.6" customHeight="1" x14ac:dyDescent="0.4">
      <c r="B13" s="41"/>
      <c r="C13" s="18" t="s">
        <v>65</v>
      </c>
      <c r="D13" s="19">
        <f t="shared" si="0"/>
        <v>0</v>
      </c>
      <c r="E13" s="20">
        <v>3.6</v>
      </c>
      <c r="F13" s="19">
        <f t="shared" si="1"/>
        <v>2.8800000000000003</v>
      </c>
      <c r="G13" s="21" t="s">
        <v>6</v>
      </c>
      <c r="H13" s="22" t="s">
        <v>359</v>
      </c>
    </row>
    <row r="14" spans="2:8" ht="21.6" customHeight="1" x14ac:dyDescent="0.4">
      <c r="B14" s="41"/>
      <c r="C14" s="18" t="s">
        <v>361</v>
      </c>
      <c r="D14" s="19">
        <f t="shared" si="0"/>
        <v>0</v>
      </c>
      <c r="E14" s="20">
        <v>20</v>
      </c>
      <c r="F14" s="19">
        <f t="shared" si="1"/>
        <v>16</v>
      </c>
      <c r="G14" s="21" t="s">
        <v>6</v>
      </c>
      <c r="H14" s="22" t="s">
        <v>360</v>
      </c>
    </row>
    <row r="15" spans="2:8" ht="21.6" customHeight="1" x14ac:dyDescent="0.4">
      <c r="B15" s="41"/>
      <c r="C15" s="18" t="s">
        <v>363</v>
      </c>
      <c r="D15" s="19">
        <f t="shared" si="0"/>
        <v>0</v>
      </c>
      <c r="E15" s="20">
        <v>0.8</v>
      </c>
      <c r="F15" s="19">
        <f t="shared" si="1"/>
        <v>0.64000000000000012</v>
      </c>
      <c r="G15" s="21" t="s">
        <v>6</v>
      </c>
      <c r="H15" s="22" t="s">
        <v>362</v>
      </c>
    </row>
    <row r="16" spans="2:8" ht="21.6" customHeight="1" thickBot="1" x14ac:dyDescent="0.45">
      <c r="B16" s="42"/>
      <c r="C16" s="25"/>
      <c r="D16" s="26"/>
      <c r="E16" s="27"/>
      <c r="F16" s="26"/>
      <c r="G16" s="28" t="s">
        <v>6</v>
      </c>
      <c r="H16" s="29" t="s">
        <v>364</v>
      </c>
    </row>
    <row r="17" spans="2:8" x14ac:dyDescent="0.4">
      <c r="B17" s="30"/>
      <c r="C17" s="30"/>
      <c r="D17" s="30"/>
      <c r="E17" s="30"/>
      <c r="F17" s="30"/>
      <c r="G17" s="30"/>
      <c r="H17" s="30"/>
    </row>
  </sheetData>
  <mergeCells count="1">
    <mergeCell ref="B5:B16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893A6-E71F-4938-B77E-8863AC10225E}">
  <sheetPr>
    <pageSetUpPr fitToPage="1"/>
  </sheetPr>
  <dimension ref="B1:H31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533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0" si="0">$F$2*E5</f>
        <v>0</v>
      </c>
      <c r="E5" s="10"/>
      <c r="F5" s="9">
        <f t="shared" ref="F5:F30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50</v>
      </c>
      <c r="F7" s="19">
        <f t="shared" si="1"/>
        <v>40</v>
      </c>
      <c r="G7" s="21" t="s">
        <v>6</v>
      </c>
      <c r="H7" s="22"/>
    </row>
    <row r="8" spans="2:8" ht="21.6" customHeight="1" x14ac:dyDescent="0.4">
      <c r="B8" s="41"/>
      <c r="C8" s="13" t="s">
        <v>366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367</v>
      </c>
    </row>
    <row r="9" spans="2:8" ht="21.6" customHeight="1" x14ac:dyDescent="0.4">
      <c r="B9" s="41"/>
      <c r="C9" s="18" t="s">
        <v>75</v>
      </c>
      <c r="D9" s="19">
        <f t="shared" si="0"/>
        <v>0</v>
      </c>
      <c r="E9" s="20">
        <v>6</v>
      </c>
      <c r="F9" s="19">
        <f t="shared" si="1"/>
        <v>4.8000000000000007</v>
      </c>
      <c r="G9" s="21" t="s">
        <v>6</v>
      </c>
      <c r="H9" s="22" t="s">
        <v>368</v>
      </c>
    </row>
    <row r="10" spans="2:8" ht="21.6" customHeight="1" x14ac:dyDescent="0.4">
      <c r="B10" s="41"/>
      <c r="C10" s="18" t="s">
        <v>328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6</v>
      </c>
      <c r="H10" s="22" t="s">
        <v>369</v>
      </c>
    </row>
    <row r="11" spans="2:8" ht="21.6" customHeight="1" x14ac:dyDescent="0.4">
      <c r="B11" s="41"/>
      <c r="C11" s="18" t="s">
        <v>20</v>
      </c>
      <c r="D11" s="19">
        <f t="shared" si="0"/>
        <v>0</v>
      </c>
      <c r="E11" s="20">
        <v>50</v>
      </c>
      <c r="F11" s="19">
        <f t="shared" si="1"/>
        <v>40</v>
      </c>
      <c r="G11" s="21" t="s">
        <v>6</v>
      </c>
      <c r="H11" s="22" t="s">
        <v>370</v>
      </c>
    </row>
    <row r="12" spans="2:8" ht="21.6" customHeight="1" x14ac:dyDescent="0.4">
      <c r="B12" s="41"/>
      <c r="C12" s="18" t="s">
        <v>24</v>
      </c>
      <c r="D12" s="19">
        <f t="shared" si="0"/>
        <v>0</v>
      </c>
      <c r="E12" s="20">
        <v>2</v>
      </c>
      <c r="F12" s="19">
        <f t="shared" si="1"/>
        <v>1.6</v>
      </c>
      <c r="G12" s="21" t="s">
        <v>6</v>
      </c>
      <c r="H12" s="22" t="s">
        <v>371</v>
      </c>
    </row>
    <row r="13" spans="2:8" ht="21.6" customHeight="1" x14ac:dyDescent="0.4">
      <c r="B13" s="41"/>
      <c r="C13" s="18" t="s">
        <v>26</v>
      </c>
      <c r="D13" s="19">
        <f t="shared" si="0"/>
        <v>0</v>
      </c>
      <c r="E13" s="20">
        <v>1</v>
      </c>
      <c r="F13" s="19">
        <f t="shared" si="1"/>
        <v>0.8</v>
      </c>
      <c r="G13" s="21" t="s">
        <v>6</v>
      </c>
      <c r="H13" s="22" t="s">
        <v>372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3</v>
      </c>
      <c r="F14" s="19">
        <f t="shared" si="1"/>
        <v>2.4000000000000004</v>
      </c>
      <c r="G14" s="21" t="s">
        <v>6</v>
      </c>
      <c r="H14" s="22" t="s">
        <v>373</v>
      </c>
    </row>
    <row r="15" spans="2:8" ht="21.6" customHeight="1" x14ac:dyDescent="0.4">
      <c r="B15" s="41"/>
      <c r="C15" s="18" t="s">
        <v>374</v>
      </c>
      <c r="D15" s="19">
        <f t="shared" si="0"/>
        <v>0</v>
      </c>
      <c r="E15" s="20">
        <v>30</v>
      </c>
      <c r="F15" s="19">
        <f t="shared" si="1"/>
        <v>24</v>
      </c>
      <c r="G15" s="24" t="s">
        <v>375</v>
      </c>
      <c r="H15" s="22"/>
    </row>
    <row r="16" spans="2:8" ht="21.6" customHeight="1" x14ac:dyDescent="0.4">
      <c r="B16" s="41"/>
      <c r="C16" s="18" t="s">
        <v>90</v>
      </c>
      <c r="D16" s="19">
        <f t="shared" si="0"/>
        <v>0</v>
      </c>
      <c r="E16" s="20">
        <v>3</v>
      </c>
      <c r="F16" s="19">
        <f t="shared" si="1"/>
        <v>2.4000000000000004</v>
      </c>
      <c r="G16" s="21" t="s">
        <v>6</v>
      </c>
      <c r="H16" s="22"/>
    </row>
    <row r="17" spans="2:8" ht="21.6" customHeight="1" x14ac:dyDescent="0.4">
      <c r="B17" s="41"/>
      <c r="C17" s="13" t="s">
        <v>376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377</v>
      </c>
    </row>
    <row r="18" spans="2:8" ht="21.6" customHeight="1" x14ac:dyDescent="0.4">
      <c r="B18" s="41"/>
      <c r="C18" s="18" t="s">
        <v>236</v>
      </c>
      <c r="D18" s="19">
        <f t="shared" si="0"/>
        <v>0</v>
      </c>
      <c r="E18" s="20">
        <v>35</v>
      </c>
      <c r="F18" s="19">
        <f t="shared" si="1"/>
        <v>28</v>
      </c>
      <c r="G18" s="21" t="s">
        <v>6</v>
      </c>
      <c r="H18" s="22" t="s">
        <v>378</v>
      </c>
    </row>
    <row r="19" spans="2:8" ht="21.6" customHeight="1" x14ac:dyDescent="0.4">
      <c r="B19" s="41"/>
      <c r="C19" s="18" t="s">
        <v>77</v>
      </c>
      <c r="D19" s="19">
        <f t="shared" si="0"/>
        <v>0</v>
      </c>
      <c r="E19" s="20">
        <v>10</v>
      </c>
      <c r="F19" s="19">
        <f t="shared" si="1"/>
        <v>8</v>
      </c>
      <c r="G19" s="21" t="s">
        <v>6</v>
      </c>
      <c r="H19" s="22" t="s">
        <v>379</v>
      </c>
    </row>
    <row r="20" spans="2:8" ht="21.6" customHeight="1" x14ac:dyDescent="0.4">
      <c r="B20" s="41"/>
      <c r="C20" s="18" t="s">
        <v>65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6</v>
      </c>
      <c r="H20" s="22" t="s">
        <v>380</v>
      </c>
    </row>
    <row r="21" spans="2:8" ht="21.6" customHeight="1" x14ac:dyDescent="0.4">
      <c r="B21" s="41"/>
      <c r="C21" s="18" t="s">
        <v>28</v>
      </c>
      <c r="D21" s="19">
        <f t="shared" si="0"/>
        <v>0</v>
      </c>
      <c r="E21" s="20">
        <v>10</v>
      </c>
      <c r="F21" s="19">
        <f t="shared" si="1"/>
        <v>8</v>
      </c>
      <c r="G21" s="21" t="s">
        <v>6</v>
      </c>
      <c r="H21" s="22" t="s">
        <v>381</v>
      </c>
    </row>
    <row r="22" spans="2:8" ht="21.6" customHeight="1" x14ac:dyDescent="0.4">
      <c r="B22" s="41"/>
      <c r="C22" s="18" t="s">
        <v>352</v>
      </c>
      <c r="D22" s="19">
        <f t="shared" si="0"/>
        <v>0</v>
      </c>
      <c r="E22" s="20">
        <v>0.1</v>
      </c>
      <c r="F22" s="19">
        <f t="shared" si="1"/>
        <v>8.0000000000000016E-2</v>
      </c>
      <c r="G22" s="21" t="s">
        <v>6</v>
      </c>
      <c r="H22" s="22" t="s">
        <v>382</v>
      </c>
    </row>
    <row r="23" spans="2:8" ht="21.6" customHeight="1" x14ac:dyDescent="0.4">
      <c r="B23" s="41"/>
      <c r="C23" s="18" t="s">
        <v>128</v>
      </c>
      <c r="D23" s="19">
        <f t="shared" si="0"/>
        <v>0</v>
      </c>
      <c r="E23" s="20">
        <v>0.2</v>
      </c>
      <c r="F23" s="19">
        <f t="shared" si="1"/>
        <v>0.16000000000000003</v>
      </c>
      <c r="G23" s="21" t="s">
        <v>6</v>
      </c>
      <c r="H23" s="22"/>
    </row>
    <row r="24" spans="2:8" ht="21.6" customHeight="1" x14ac:dyDescent="0.4">
      <c r="B24" s="41"/>
      <c r="C24" s="13" t="s">
        <v>383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384</v>
      </c>
    </row>
    <row r="25" spans="2:8" ht="21.6" customHeight="1" x14ac:dyDescent="0.4">
      <c r="B25" s="41"/>
      <c r="C25" s="18" t="s">
        <v>127</v>
      </c>
      <c r="D25" s="19">
        <f t="shared" si="0"/>
        <v>0</v>
      </c>
      <c r="E25" s="20">
        <v>2</v>
      </c>
      <c r="F25" s="19">
        <f t="shared" si="1"/>
        <v>1.6</v>
      </c>
      <c r="G25" s="24" t="s">
        <v>16</v>
      </c>
      <c r="H25" s="22" t="s">
        <v>198</v>
      </c>
    </row>
    <row r="26" spans="2:8" ht="21.6" customHeight="1" x14ac:dyDescent="0.4">
      <c r="B26" s="41"/>
      <c r="C26" s="18" t="s">
        <v>31</v>
      </c>
      <c r="D26" s="19">
        <f t="shared" si="0"/>
        <v>0</v>
      </c>
      <c r="E26" s="20">
        <v>12</v>
      </c>
      <c r="F26" s="19">
        <f t="shared" si="1"/>
        <v>9.6000000000000014</v>
      </c>
      <c r="G26" s="21" t="s">
        <v>6</v>
      </c>
      <c r="H26" s="22" t="s">
        <v>330</v>
      </c>
    </row>
    <row r="27" spans="2:8" ht="21.6" customHeight="1" x14ac:dyDescent="0.4">
      <c r="B27" s="41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113</v>
      </c>
    </row>
    <row r="28" spans="2:8" ht="21.6" customHeight="1" x14ac:dyDescent="0.4">
      <c r="B28" s="41"/>
      <c r="C28" s="18" t="s">
        <v>43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 t="s">
        <v>23</v>
      </c>
    </row>
    <row r="29" spans="2:8" ht="21.6" customHeight="1" x14ac:dyDescent="0.4">
      <c r="B29" s="41"/>
      <c r="C29" s="13" t="s">
        <v>385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17"/>
    </row>
    <row r="30" spans="2:8" ht="21.6" customHeight="1" thickBot="1" x14ac:dyDescent="0.45">
      <c r="B30" s="42"/>
      <c r="C30" s="25" t="s">
        <v>386</v>
      </c>
      <c r="D30" s="26">
        <f t="shared" si="0"/>
        <v>0</v>
      </c>
      <c r="E30" s="27">
        <v>25</v>
      </c>
      <c r="F30" s="26">
        <f t="shared" si="1"/>
        <v>20</v>
      </c>
      <c r="G30" s="28" t="s">
        <v>6</v>
      </c>
      <c r="H30" s="29"/>
    </row>
    <row r="31" spans="2:8" x14ac:dyDescent="0.4">
      <c r="B31" s="30"/>
      <c r="C31" s="30"/>
      <c r="D31" s="30"/>
      <c r="E31" s="30"/>
      <c r="F31" s="30"/>
      <c r="G31" s="30"/>
      <c r="H31" s="30"/>
    </row>
  </sheetData>
  <mergeCells count="1">
    <mergeCell ref="B5:B30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6F8C7-4C5C-4FDF-AA6D-70EE9EEE53E9}">
  <sheetPr>
    <pageSetUpPr fitToPage="1"/>
  </sheetPr>
  <dimension ref="B1:H2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534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388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389</v>
      </c>
    </row>
    <row r="9" spans="2:8" ht="21.6" customHeight="1" x14ac:dyDescent="0.4">
      <c r="B9" s="41"/>
      <c r="C9" s="18" t="s">
        <v>390</v>
      </c>
      <c r="D9" s="19">
        <f t="shared" si="0"/>
        <v>0</v>
      </c>
      <c r="E9" s="20">
        <v>50</v>
      </c>
      <c r="F9" s="19">
        <f t="shared" si="1"/>
        <v>40</v>
      </c>
      <c r="G9" s="21" t="s">
        <v>6</v>
      </c>
      <c r="H9" s="22" t="s">
        <v>391</v>
      </c>
    </row>
    <row r="10" spans="2:8" ht="21.6" customHeight="1" x14ac:dyDescent="0.4">
      <c r="B10" s="41"/>
      <c r="C10" s="18" t="s">
        <v>65</v>
      </c>
      <c r="D10" s="19">
        <f t="shared" si="0"/>
        <v>0</v>
      </c>
      <c r="E10" s="20">
        <v>4</v>
      </c>
      <c r="F10" s="19">
        <f t="shared" si="1"/>
        <v>3.2</v>
      </c>
      <c r="G10" s="21" t="s">
        <v>6</v>
      </c>
      <c r="H10" s="22" t="s">
        <v>392</v>
      </c>
    </row>
    <row r="11" spans="2:8" ht="21.6" customHeight="1" x14ac:dyDescent="0.4">
      <c r="B11" s="41"/>
      <c r="C11" s="18" t="s">
        <v>27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393</v>
      </c>
    </row>
    <row r="12" spans="2:8" ht="21.6" customHeight="1" x14ac:dyDescent="0.4">
      <c r="B12" s="41"/>
      <c r="C12" s="18" t="s">
        <v>50</v>
      </c>
      <c r="D12" s="19">
        <f t="shared" si="0"/>
        <v>0</v>
      </c>
      <c r="E12" s="20">
        <v>1</v>
      </c>
      <c r="F12" s="19">
        <f t="shared" si="1"/>
        <v>0.8</v>
      </c>
      <c r="G12" s="24" t="s">
        <v>48</v>
      </c>
      <c r="H12" s="22" t="s">
        <v>394</v>
      </c>
    </row>
    <row r="13" spans="2:8" ht="21.6" customHeight="1" x14ac:dyDescent="0.4">
      <c r="B13" s="41"/>
      <c r="C13" s="18" t="s">
        <v>395</v>
      </c>
      <c r="D13" s="19">
        <f t="shared" si="0"/>
        <v>0</v>
      </c>
      <c r="E13" s="20">
        <v>1</v>
      </c>
      <c r="F13" s="19">
        <f t="shared" si="1"/>
        <v>0.8</v>
      </c>
      <c r="G13" s="24" t="s">
        <v>48</v>
      </c>
      <c r="H13" s="38" t="s">
        <v>61</v>
      </c>
    </row>
    <row r="14" spans="2:8" ht="21.6" customHeight="1" x14ac:dyDescent="0.4">
      <c r="B14" s="41"/>
      <c r="C14" s="18" t="s">
        <v>128</v>
      </c>
      <c r="D14" s="19">
        <f t="shared" si="0"/>
        <v>0</v>
      </c>
      <c r="E14" s="20">
        <v>0.1</v>
      </c>
      <c r="F14" s="19">
        <f t="shared" si="1"/>
        <v>8.0000000000000016E-2</v>
      </c>
      <c r="G14" s="21" t="s">
        <v>6</v>
      </c>
      <c r="H14" s="22" t="s">
        <v>396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397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398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399</v>
      </c>
    </row>
    <row r="18" spans="2:8" ht="21.6" customHeight="1" x14ac:dyDescent="0.4">
      <c r="B18" s="41"/>
      <c r="C18" s="18"/>
      <c r="D18" s="19"/>
      <c r="E18" s="20"/>
      <c r="F18" s="19"/>
      <c r="G18" s="21" t="s">
        <v>6</v>
      </c>
      <c r="H18" s="22" t="s">
        <v>400</v>
      </c>
    </row>
    <row r="19" spans="2:8" ht="21.6" customHeight="1" thickBot="1" x14ac:dyDescent="0.45">
      <c r="B19" s="42"/>
      <c r="C19" s="25"/>
      <c r="D19" s="26"/>
      <c r="E19" s="27"/>
      <c r="F19" s="26"/>
      <c r="G19" s="28" t="s">
        <v>6</v>
      </c>
      <c r="H19" s="29" t="s">
        <v>401</v>
      </c>
    </row>
    <row r="20" spans="2:8" x14ac:dyDescent="0.4">
      <c r="B20" s="30"/>
      <c r="C20" s="30"/>
      <c r="D20" s="30"/>
      <c r="E20" s="30"/>
      <c r="F20" s="30"/>
      <c r="G20" s="30"/>
      <c r="H20" s="30"/>
    </row>
  </sheetData>
  <mergeCells count="1">
    <mergeCell ref="B5:B1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E97A8-211A-401F-A8FF-6FE8AF384E71}">
  <sheetPr>
    <pageSetUpPr fitToPage="1"/>
  </sheetPr>
  <dimension ref="B1:H30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535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29" si="0">$F$2*E5</f>
        <v>0</v>
      </c>
      <c r="E5" s="10"/>
      <c r="F5" s="9">
        <f t="shared" ref="F5:F29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405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406</v>
      </c>
    </row>
    <row r="7" spans="2:8" ht="21.6" customHeight="1" x14ac:dyDescent="0.4">
      <c r="B7" s="41"/>
      <c r="C7" s="18" t="s">
        <v>407</v>
      </c>
      <c r="D7" s="19">
        <f t="shared" si="0"/>
        <v>0</v>
      </c>
      <c r="E7" s="20">
        <v>50</v>
      </c>
      <c r="F7" s="19">
        <f t="shared" si="1"/>
        <v>40</v>
      </c>
      <c r="G7" s="24" t="s">
        <v>140</v>
      </c>
      <c r="H7" s="22" t="s">
        <v>408</v>
      </c>
    </row>
    <row r="8" spans="2:8" ht="21.6" customHeight="1" x14ac:dyDescent="0.4">
      <c r="B8" s="41"/>
      <c r="C8" s="18"/>
      <c r="D8" s="19">
        <f t="shared" si="0"/>
        <v>0</v>
      </c>
      <c r="E8" s="20"/>
      <c r="F8" s="19">
        <f t="shared" si="1"/>
        <v>0</v>
      </c>
      <c r="G8" s="21" t="s">
        <v>6</v>
      </c>
      <c r="H8" s="22" t="s">
        <v>409</v>
      </c>
    </row>
    <row r="9" spans="2:8" ht="21.6" customHeight="1" x14ac:dyDescent="0.4">
      <c r="B9" s="41"/>
      <c r="C9" s="13" t="s">
        <v>410</v>
      </c>
      <c r="D9" s="14">
        <f t="shared" si="0"/>
        <v>0</v>
      </c>
      <c r="E9" s="15"/>
      <c r="F9" s="14">
        <f t="shared" si="1"/>
        <v>0</v>
      </c>
      <c r="G9" s="16" t="s">
        <v>6</v>
      </c>
      <c r="H9" s="23" t="s">
        <v>411</v>
      </c>
    </row>
    <row r="10" spans="2:8" ht="21.6" customHeight="1" x14ac:dyDescent="0.4">
      <c r="B10" s="41"/>
      <c r="C10" s="18" t="s">
        <v>263</v>
      </c>
      <c r="D10" s="19">
        <f t="shared" si="0"/>
        <v>0</v>
      </c>
      <c r="E10" s="20">
        <v>50</v>
      </c>
      <c r="F10" s="19">
        <f t="shared" si="1"/>
        <v>40</v>
      </c>
      <c r="G10" s="21" t="s">
        <v>6</v>
      </c>
      <c r="H10" s="22" t="s">
        <v>412</v>
      </c>
    </row>
    <row r="11" spans="2:8" ht="21.6" customHeight="1" x14ac:dyDescent="0.4">
      <c r="B11" s="41"/>
      <c r="C11" s="18" t="s">
        <v>137</v>
      </c>
      <c r="D11" s="19">
        <f t="shared" si="0"/>
        <v>0</v>
      </c>
      <c r="E11" s="20">
        <v>4</v>
      </c>
      <c r="F11" s="19">
        <f t="shared" si="1"/>
        <v>3.2</v>
      </c>
      <c r="G11" s="21" t="s">
        <v>6</v>
      </c>
      <c r="H11" s="22" t="s">
        <v>413</v>
      </c>
    </row>
    <row r="12" spans="2:8" ht="21.6" customHeight="1" x14ac:dyDescent="0.4">
      <c r="B12" s="41"/>
      <c r="C12" s="18" t="s">
        <v>414</v>
      </c>
      <c r="D12" s="19">
        <f t="shared" si="0"/>
        <v>0</v>
      </c>
      <c r="E12" s="20">
        <v>4</v>
      </c>
      <c r="F12" s="19">
        <f t="shared" si="1"/>
        <v>3.2</v>
      </c>
      <c r="G12" s="21" t="s">
        <v>6</v>
      </c>
      <c r="H12" s="22" t="s">
        <v>133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0.8</v>
      </c>
      <c r="F13" s="19">
        <f t="shared" si="1"/>
        <v>0.64000000000000012</v>
      </c>
      <c r="G13" s="21" t="s">
        <v>6</v>
      </c>
      <c r="H13" s="22" t="s">
        <v>415</v>
      </c>
    </row>
    <row r="14" spans="2:8" ht="21.6" customHeight="1" x14ac:dyDescent="0.4">
      <c r="B14" s="41"/>
      <c r="C14" s="18" t="s">
        <v>65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416</v>
      </c>
    </row>
    <row r="15" spans="2:8" ht="21.6" customHeight="1" x14ac:dyDescent="0.4">
      <c r="B15" s="41"/>
      <c r="C15" s="13" t="s">
        <v>417</v>
      </c>
      <c r="D15" s="14">
        <f t="shared" si="0"/>
        <v>0</v>
      </c>
      <c r="E15" s="15"/>
      <c r="F15" s="14">
        <f t="shared" si="1"/>
        <v>0</v>
      </c>
      <c r="G15" s="16" t="s">
        <v>6</v>
      </c>
      <c r="H15" s="23" t="s">
        <v>418</v>
      </c>
    </row>
    <row r="16" spans="2:8" ht="21.6" customHeight="1" x14ac:dyDescent="0.4">
      <c r="B16" s="41"/>
      <c r="C16" s="18" t="s">
        <v>224</v>
      </c>
      <c r="D16" s="19">
        <f t="shared" si="0"/>
        <v>0</v>
      </c>
      <c r="E16" s="20">
        <v>26</v>
      </c>
      <c r="F16" s="19">
        <f t="shared" si="1"/>
        <v>20.8</v>
      </c>
      <c r="G16" s="21" t="s">
        <v>6</v>
      </c>
      <c r="H16" s="22" t="s">
        <v>419</v>
      </c>
    </row>
    <row r="17" spans="2:8" ht="21.6" customHeight="1" x14ac:dyDescent="0.4">
      <c r="B17" s="41"/>
      <c r="C17" s="18" t="s">
        <v>236</v>
      </c>
      <c r="D17" s="19">
        <f t="shared" si="0"/>
        <v>0</v>
      </c>
      <c r="E17" s="20">
        <v>8</v>
      </c>
      <c r="F17" s="19">
        <f t="shared" si="1"/>
        <v>6.4</v>
      </c>
      <c r="G17" s="21" t="s">
        <v>6</v>
      </c>
      <c r="H17" s="22" t="s">
        <v>420</v>
      </c>
    </row>
    <row r="18" spans="2:8" ht="21.6" customHeight="1" x14ac:dyDescent="0.4">
      <c r="B18" s="41"/>
      <c r="C18" s="18" t="s">
        <v>421</v>
      </c>
      <c r="D18" s="19">
        <f t="shared" si="0"/>
        <v>0</v>
      </c>
      <c r="E18" s="20">
        <v>10</v>
      </c>
      <c r="F18" s="19">
        <f t="shared" si="1"/>
        <v>8</v>
      </c>
      <c r="G18" s="21" t="s">
        <v>6</v>
      </c>
      <c r="H18" s="22" t="s">
        <v>422</v>
      </c>
    </row>
    <row r="19" spans="2:8" ht="21.6" customHeight="1" x14ac:dyDescent="0.4">
      <c r="B19" s="41"/>
      <c r="C19" s="18" t="s">
        <v>65</v>
      </c>
      <c r="D19" s="19">
        <f t="shared" si="0"/>
        <v>0</v>
      </c>
      <c r="E19" s="20">
        <v>1.7</v>
      </c>
      <c r="F19" s="19">
        <f t="shared" si="1"/>
        <v>1.36</v>
      </c>
      <c r="G19" s="21" t="s">
        <v>6</v>
      </c>
      <c r="H19" s="22" t="s">
        <v>423</v>
      </c>
    </row>
    <row r="20" spans="2:8" ht="21.6" customHeight="1" x14ac:dyDescent="0.4">
      <c r="B20" s="41"/>
      <c r="C20" s="18" t="s">
        <v>149</v>
      </c>
      <c r="D20" s="19">
        <f t="shared" si="0"/>
        <v>0</v>
      </c>
      <c r="E20" s="20">
        <v>1.7</v>
      </c>
      <c r="F20" s="19">
        <f t="shared" si="1"/>
        <v>1.36</v>
      </c>
      <c r="G20" s="21" t="s">
        <v>6</v>
      </c>
      <c r="H20" s="22"/>
    </row>
    <row r="21" spans="2:8" ht="21.6" customHeight="1" x14ac:dyDescent="0.4">
      <c r="B21" s="41"/>
      <c r="C21" s="18" t="s">
        <v>128</v>
      </c>
      <c r="D21" s="19">
        <f t="shared" si="0"/>
        <v>0</v>
      </c>
      <c r="E21" s="20">
        <v>0.16</v>
      </c>
      <c r="F21" s="19">
        <f t="shared" si="1"/>
        <v>0.128</v>
      </c>
      <c r="G21" s="21" t="s">
        <v>6</v>
      </c>
      <c r="H21" s="22"/>
    </row>
    <row r="22" spans="2:8" ht="21.6" customHeight="1" x14ac:dyDescent="0.4">
      <c r="B22" s="41"/>
      <c r="C22" s="13" t="s">
        <v>424</v>
      </c>
      <c r="D22" s="14">
        <f t="shared" si="0"/>
        <v>0</v>
      </c>
      <c r="E22" s="15"/>
      <c r="F22" s="14">
        <f t="shared" si="1"/>
        <v>0</v>
      </c>
      <c r="G22" s="16" t="s">
        <v>6</v>
      </c>
      <c r="H22" s="23" t="s">
        <v>425</v>
      </c>
    </row>
    <row r="23" spans="2:8" ht="21.6" customHeight="1" x14ac:dyDescent="0.4">
      <c r="B23" s="41"/>
      <c r="C23" s="18" t="s">
        <v>426</v>
      </c>
      <c r="D23" s="19">
        <f t="shared" si="0"/>
        <v>0</v>
      </c>
      <c r="E23" s="20">
        <v>10</v>
      </c>
      <c r="F23" s="19">
        <f t="shared" si="1"/>
        <v>8</v>
      </c>
      <c r="G23" s="21" t="s">
        <v>6</v>
      </c>
      <c r="H23" s="22" t="s">
        <v>427</v>
      </c>
    </row>
    <row r="24" spans="2:8" ht="21.6" customHeight="1" x14ac:dyDescent="0.4">
      <c r="B24" s="41"/>
      <c r="C24" s="18" t="s">
        <v>236</v>
      </c>
      <c r="D24" s="19">
        <f t="shared" si="0"/>
        <v>0</v>
      </c>
      <c r="E24" s="20">
        <v>10</v>
      </c>
      <c r="F24" s="19">
        <f t="shared" si="1"/>
        <v>8</v>
      </c>
      <c r="G24" s="21" t="s">
        <v>6</v>
      </c>
      <c r="H24" s="22" t="s">
        <v>133</v>
      </c>
    </row>
    <row r="25" spans="2:8" ht="21.6" customHeight="1" x14ac:dyDescent="0.4">
      <c r="B25" s="41"/>
      <c r="C25" s="18" t="s">
        <v>28</v>
      </c>
      <c r="D25" s="19">
        <f t="shared" si="0"/>
        <v>0</v>
      </c>
      <c r="E25" s="20">
        <v>100</v>
      </c>
      <c r="F25" s="19">
        <f t="shared" si="1"/>
        <v>80</v>
      </c>
      <c r="G25" s="21" t="s">
        <v>6</v>
      </c>
      <c r="H25" s="22" t="s">
        <v>428</v>
      </c>
    </row>
    <row r="26" spans="2:8" ht="21.6" customHeight="1" x14ac:dyDescent="0.4">
      <c r="B26" s="41"/>
      <c r="C26" s="18" t="s">
        <v>139</v>
      </c>
      <c r="D26" s="19">
        <f t="shared" si="0"/>
        <v>0</v>
      </c>
      <c r="E26" s="20">
        <v>0.5</v>
      </c>
      <c r="F26" s="19">
        <f t="shared" si="1"/>
        <v>0.4</v>
      </c>
      <c r="G26" s="24" t="s">
        <v>140</v>
      </c>
      <c r="H26" s="22" t="s">
        <v>429</v>
      </c>
    </row>
    <row r="27" spans="2:8" ht="21.6" customHeight="1" x14ac:dyDescent="0.4">
      <c r="B27" s="41"/>
      <c r="C27" s="18" t="s">
        <v>128</v>
      </c>
      <c r="D27" s="19">
        <f t="shared" si="0"/>
        <v>0</v>
      </c>
      <c r="E27" s="20">
        <v>0.2</v>
      </c>
      <c r="F27" s="19">
        <f t="shared" si="1"/>
        <v>0.16000000000000003</v>
      </c>
      <c r="G27" s="21" t="s">
        <v>6</v>
      </c>
      <c r="H27" s="22"/>
    </row>
    <row r="28" spans="2:8" ht="21.6" customHeight="1" x14ac:dyDescent="0.4">
      <c r="B28" s="41"/>
      <c r="C28" s="13" t="s">
        <v>244</v>
      </c>
      <c r="D28" s="14">
        <f t="shared" si="0"/>
        <v>0</v>
      </c>
      <c r="E28" s="15"/>
      <c r="F28" s="14">
        <f t="shared" si="1"/>
        <v>0</v>
      </c>
      <c r="G28" s="16" t="s">
        <v>6</v>
      </c>
      <c r="H28" s="23" t="s">
        <v>245</v>
      </c>
    </row>
    <row r="29" spans="2:8" ht="21.6" customHeight="1" thickBot="1" x14ac:dyDescent="0.45">
      <c r="B29" s="42"/>
      <c r="C29" s="25" t="s">
        <v>246</v>
      </c>
      <c r="D29" s="26">
        <f t="shared" si="0"/>
        <v>0</v>
      </c>
      <c r="E29" s="27">
        <v>25</v>
      </c>
      <c r="F29" s="26">
        <f t="shared" si="1"/>
        <v>20</v>
      </c>
      <c r="G29" s="28" t="s">
        <v>6</v>
      </c>
      <c r="H29" s="29" t="s">
        <v>247</v>
      </c>
    </row>
    <row r="30" spans="2:8" x14ac:dyDescent="0.4">
      <c r="B30" s="30"/>
      <c r="C30" s="30"/>
      <c r="D30" s="30"/>
      <c r="E30" s="30"/>
      <c r="F30" s="30"/>
      <c r="G30" s="30"/>
      <c r="H30" s="30"/>
    </row>
  </sheetData>
  <mergeCells count="1">
    <mergeCell ref="B5:B29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D0E87-467C-4EA1-9E65-604238868D9A}">
  <sheetPr>
    <pageSetUpPr fitToPage="1"/>
  </sheetPr>
  <dimension ref="B1:H1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536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3" si="0">$F$2*E5</f>
        <v>0</v>
      </c>
      <c r="E5" s="10"/>
      <c r="F5" s="9">
        <f t="shared" ref="F5:F1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431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432</v>
      </c>
    </row>
    <row r="9" spans="2:8" ht="21.6" customHeight="1" x14ac:dyDescent="0.4">
      <c r="B9" s="41"/>
      <c r="C9" s="18" t="s">
        <v>8</v>
      </c>
      <c r="D9" s="19">
        <f t="shared" si="0"/>
        <v>0</v>
      </c>
      <c r="E9" s="20">
        <v>40</v>
      </c>
      <c r="F9" s="19">
        <f t="shared" si="1"/>
        <v>32</v>
      </c>
      <c r="G9" s="21" t="s">
        <v>6</v>
      </c>
      <c r="H9" s="22" t="s">
        <v>74</v>
      </c>
    </row>
    <row r="10" spans="2:8" ht="21.6" customHeight="1" x14ac:dyDescent="0.4">
      <c r="B10" s="41"/>
      <c r="C10" s="18" t="s">
        <v>25</v>
      </c>
      <c r="D10" s="19">
        <f t="shared" si="0"/>
        <v>0</v>
      </c>
      <c r="E10" s="20">
        <v>2</v>
      </c>
      <c r="F10" s="19">
        <f t="shared" si="1"/>
        <v>1.6</v>
      </c>
      <c r="G10" s="21" t="s">
        <v>6</v>
      </c>
      <c r="H10" s="22" t="s">
        <v>433</v>
      </c>
    </row>
    <row r="11" spans="2:8" ht="21.6" customHeight="1" x14ac:dyDescent="0.4">
      <c r="B11" s="41"/>
      <c r="C11" s="18" t="s">
        <v>26</v>
      </c>
      <c r="D11" s="19">
        <f t="shared" si="0"/>
        <v>0</v>
      </c>
      <c r="E11" s="20">
        <v>2</v>
      </c>
      <c r="F11" s="19">
        <f t="shared" si="1"/>
        <v>1.6</v>
      </c>
      <c r="G11" s="21" t="s">
        <v>6</v>
      </c>
      <c r="H11" s="22" t="s">
        <v>434</v>
      </c>
    </row>
    <row r="12" spans="2:8" ht="21.6" customHeight="1" x14ac:dyDescent="0.4">
      <c r="B12" s="41"/>
      <c r="C12" s="18" t="s">
        <v>35</v>
      </c>
      <c r="D12" s="19">
        <f t="shared" si="0"/>
        <v>0</v>
      </c>
      <c r="E12" s="20">
        <v>0.4</v>
      </c>
      <c r="F12" s="19">
        <f t="shared" si="1"/>
        <v>0.32000000000000006</v>
      </c>
      <c r="G12" s="21" t="s">
        <v>6</v>
      </c>
      <c r="H12" s="22" t="s">
        <v>435</v>
      </c>
    </row>
    <row r="13" spans="2:8" ht="21.6" customHeight="1" thickBot="1" x14ac:dyDescent="0.45">
      <c r="B13" s="42"/>
      <c r="C13" s="25" t="s">
        <v>185</v>
      </c>
      <c r="D13" s="26">
        <f t="shared" si="0"/>
        <v>0</v>
      </c>
      <c r="E13" s="27">
        <v>0.1</v>
      </c>
      <c r="F13" s="26">
        <f t="shared" si="1"/>
        <v>8.0000000000000016E-2</v>
      </c>
      <c r="G13" s="28" t="s">
        <v>6</v>
      </c>
      <c r="H13" s="29" t="s">
        <v>436</v>
      </c>
    </row>
    <row r="14" spans="2:8" x14ac:dyDescent="0.4">
      <c r="B14" s="30"/>
      <c r="C14" s="30"/>
      <c r="D14" s="30"/>
      <c r="E14" s="30"/>
      <c r="F14" s="30"/>
      <c r="G14" s="30"/>
      <c r="H14" s="30"/>
    </row>
  </sheetData>
  <mergeCells count="1">
    <mergeCell ref="B5:B1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AEE652-7180-43E9-9308-E583B4957FE3}">
  <sheetPr>
    <pageSetUpPr fitToPage="1"/>
  </sheetPr>
  <dimension ref="B1:H34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537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3" si="0">$F$2*E5</f>
        <v>0</v>
      </c>
      <c r="E5" s="10"/>
      <c r="F5" s="9">
        <f t="shared" ref="F5:F33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72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73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74</v>
      </c>
    </row>
    <row r="8" spans="2:8" ht="21.6" customHeight="1" x14ac:dyDescent="0.4">
      <c r="B8" s="41"/>
      <c r="C8" s="18" t="s">
        <v>75</v>
      </c>
      <c r="D8" s="19">
        <f t="shared" si="0"/>
        <v>0</v>
      </c>
      <c r="E8" s="20">
        <v>4.3</v>
      </c>
      <c r="F8" s="19">
        <f t="shared" si="1"/>
        <v>3.44</v>
      </c>
      <c r="G8" s="21" t="s">
        <v>6</v>
      </c>
      <c r="H8" s="22" t="s">
        <v>76</v>
      </c>
    </row>
    <row r="9" spans="2:8" ht="21.6" customHeight="1" x14ac:dyDescent="0.4">
      <c r="B9" s="41"/>
      <c r="C9" s="18" t="s">
        <v>77</v>
      </c>
      <c r="D9" s="19">
        <f t="shared" si="0"/>
        <v>0</v>
      </c>
      <c r="E9" s="20">
        <v>20</v>
      </c>
      <c r="F9" s="19">
        <f t="shared" si="1"/>
        <v>16</v>
      </c>
      <c r="G9" s="21" t="s">
        <v>6</v>
      </c>
      <c r="H9" s="22" t="s">
        <v>78</v>
      </c>
    </row>
    <row r="10" spans="2:8" ht="21.6" customHeight="1" x14ac:dyDescent="0.4">
      <c r="B10" s="41"/>
      <c r="C10" s="18" t="s">
        <v>65</v>
      </c>
      <c r="D10" s="19">
        <f t="shared" si="0"/>
        <v>0</v>
      </c>
      <c r="E10" s="20">
        <v>1.5</v>
      </c>
      <c r="F10" s="19">
        <f t="shared" si="1"/>
        <v>1.2000000000000002</v>
      </c>
      <c r="G10" s="21" t="s">
        <v>6</v>
      </c>
      <c r="H10" s="22" t="s">
        <v>79</v>
      </c>
    </row>
    <row r="11" spans="2:8" ht="21.6" customHeight="1" x14ac:dyDescent="0.4">
      <c r="B11" s="41"/>
      <c r="C11" s="18" t="s">
        <v>80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81</v>
      </c>
    </row>
    <row r="12" spans="2:8" ht="21.6" customHeight="1" x14ac:dyDescent="0.4">
      <c r="B12" s="41"/>
      <c r="C12" s="18" t="s">
        <v>20</v>
      </c>
      <c r="D12" s="19">
        <f t="shared" si="0"/>
        <v>0</v>
      </c>
      <c r="E12" s="20">
        <v>27</v>
      </c>
      <c r="F12" s="19">
        <f t="shared" si="1"/>
        <v>21.6</v>
      </c>
      <c r="G12" s="21" t="s">
        <v>6</v>
      </c>
      <c r="H12" s="22" t="s">
        <v>82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0.8</v>
      </c>
      <c r="F13" s="19">
        <f t="shared" si="1"/>
        <v>0.64000000000000012</v>
      </c>
      <c r="G13" s="21" t="s">
        <v>6</v>
      </c>
      <c r="H13" s="22" t="s">
        <v>83</v>
      </c>
    </row>
    <row r="14" spans="2:8" ht="21.6" customHeight="1" x14ac:dyDescent="0.4">
      <c r="B14" s="41"/>
      <c r="C14" s="18" t="s">
        <v>25</v>
      </c>
      <c r="D14" s="19">
        <f t="shared" si="0"/>
        <v>0</v>
      </c>
      <c r="E14" s="20">
        <v>2</v>
      </c>
      <c r="F14" s="19">
        <f t="shared" si="1"/>
        <v>1.6</v>
      </c>
      <c r="G14" s="21" t="s">
        <v>6</v>
      </c>
      <c r="H14" s="22" t="s">
        <v>84</v>
      </c>
    </row>
    <row r="15" spans="2:8" ht="21.6" customHeight="1" x14ac:dyDescent="0.4">
      <c r="B15" s="41"/>
      <c r="C15" s="18" t="s">
        <v>27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 t="s">
        <v>85</v>
      </c>
    </row>
    <row r="16" spans="2:8" ht="21.6" customHeight="1" x14ac:dyDescent="0.4">
      <c r="B16" s="41"/>
      <c r="C16" s="18" t="s">
        <v>28</v>
      </c>
      <c r="D16" s="19">
        <f t="shared" si="0"/>
        <v>0</v>
      </c>
      <c r="E16" s="20">
        <v>2</v>
      </c>
      <c r="F16" s="19">
        <f t="shared" si="1"/>
        <v>1.6</v>
      </c>
      <c r="G16" s="21" t="s">
        <v>6</v>
      </c>
      <c r="H16" s="22"/>
    </row>
    <row r="17" spans="2:8" ht="21.6" customHeight="1" x14ac:dyDescent="0.4">
      <c r="B17" s="41"/>
      <c r="C17" s="13" t="s">
        <v>86</v>
      </c>
      <c r="D17" s="14">
        <f t="shared" si="0"/>
        <v>0</v>
      </c>
      <c r="E17" s="15"/>
      <c r="F17" s="14">
        <f t="shared" si="1"/>
        <v>0</v>
      </c>
      <c r="G17" s="16" t="s">
        <v>6</v>
      </c>
      <c r="H17" s="23" t="s">
        <v>538</v>
      </c>
    </row>
    <row r="18" spans="2:8" ht="21.6" customHeight="1" x14ac:dyDescent="0.4">
      <c r="B18" s="41"/>
      <c r="C18" s="18" t="s">
        <v>492</v>
      </c>
      <c r="D18" s="19">
        <f t="shared" si="0"/>
        <v>0</v>
      </c>
      <c r="E18" s="20">
        <v>60</v>
      </c>
      <c r="F18" s="19">
        <f t="shared" si="1"/>
        <v>48</v>
      </c>
      <c r="G18" s="21" t="s">
        <v>6</v>
      </c>
      <c r="H18" s="22" t="s">
        <v>539</v>
      </c>
    </row>
    <row r="19" spans="2:8" ht="21.6" customHeight="1" x14ac:dyDescent="0.4">
      <c r="B19" s="41"/>
      <c r="C19" s="18" t="s">
        <v>20</v>
      </c>
      <c r="D19" s="19">
        <f t="shared" si="0"/>
        <v>0</v>
      </c>
      <c r="E19" s="20">
        <v>50</v>
      </c>
      <c r="F19" s="19">
        <f t="shared" si="1"/>
        <v>40</v>
      </c>
      <c r="G19" s="21" t="s">
        <v>6</v>
      </c>
      <c r="H19" s="22" t="s">
        <v>540</v>
      </c>
    </row>
    <row r="20" spans="2:8" ht="21.6" customHeight="1" x14ac:dyDescent="0.4">
      <c r="B20" s="41"/>
      <c r="C20" s="18" t="s">
        <v>24</v>
      </c>
      <c r="D20" s="19">
        <f t="shared" si="0"/>
        <v>0</v>
      </c>
      <c r="E20" s="20">
        <v>1.5</v>
      </c>
      <c r="F20" s="19">
        <f t="shared" si="1"/>
        <v>1.2000000000000002</v>
      </c>
      <c r="G20" s="21" t="s">
        <v>6</v>
      </c>
      <c r="H20" s="22" t="s">
        <v>87</v>
      </c>
    </row>
    <row r="21" spans="2:8" ht="21.6" customHeight="1" x14ac:dyDescent="0.4">
      <c r="B21" s="41"/>
      <c r="C21" s="18" t="s">
        <v>25</v>
      </c>
      <c r="D21" s="19">
        <f t="shared" si="0"/>
        <v>0</v>
      </c>
      <c r="E21" s="20">
        <v>0.9</v>
      </c>
      <c r="F21" s="19">
        <f t="shared" si="1"/>
        <v>0.72000000000000008</v>
      </c>
      <c r="G21" s="21" t="s">
        <v>6</v>
      </c>
      <c r="H21" s="22" t="s">
        <v>88</v>
      </c>
    </row>
    <row r="22" spans="2:8" ht="21.6" customHeight="1" x14ac:dyDescent="0.4">
      <c r="B22" s="41"/>
      <c r="C22" s="18" t="s">
        <v>90</v>
      </c>
      <c r="D22" s="19">
        <f t="shared" si="0"/>
        <v>0</v>
      </c>
      <c r="E22" s="20">
        <v>3</v>
      </c>
      <c r="F22" s="19">
        <f t="shared" si="1"/>
        <v>2.4000000000000004</v>
      </c>
      <c r="G22" s="21" t="s">
        <v>6</v>
      </c>
      <c r="H22" s="22" t="s">
        <v>89</v>
      </c>
    </row>
    <row r="23" spans="2:8" ht="21.6" customHeight="1" x14ac:dyDescent="0.4">
      <c r="B23" s="41"/>
      <c r="C23" s="18"/>
      <c r="D23" s="19">
        <f t="shared" si="0"/>
        <v>0</v>
      </c>
      <c r="E23" s="20"/>
      <c r="F23" s="19">
        <f t="shared" si="1"/>
        <v>0</v>
      </c>
      <c r="G23" s="21" t="s">
        <v>6</v>
      </c>
      <c r="H23" s="22" t="s">
        <v>91</v>
      </c>
    </row>
    <row r="24" spans="2:8" ht="21.6" customHeight="1" x14ac:dyDescent="0.4">
      <c r="B24" s="41"/>
      <c r="C24" s="13" t="s">
        <v>92</v>
      </c>
      <c r="D24" s="14">
        <f t="shared" si="0"/>
        <v>0</v>
      </c>
      <c r="E24" s="15"/>
      <c r="F24" s="14">
        <f t="shared" si="1"/>
        <v>0</v>
      </c>
      <c r="G24" s="16" t="s">
        <v>6</v>
      </c>
      <c r="H24" s="23" t="s">
        <v>93</v>
      </c>
    </row>
    <row r="25" spans="2:8" ht="21.6" customHeight="1" x14ac:dyDescent="0.4">
      <c r="B25" s="41"/>
      <c r="C25" s="18" t="s">
        <v>94</v>
      </c>
      <c r="D25" s="19">
        <f t="shared" si="0"/>
        <v>0</v>
      </c>
      <c r="E25" s="20">
        <v>0.3</v>
      </c>
      <c r="F25" s="19">
        <f t="shared" si="1"/>
        <v>0.24</v>
      </c>
      <c r="G25" s="21" t="s">
        <v>6</v>
      </c>
      <c r="H25" s="22" t="s">
        <v>95</v>
      </c>
    </row>
    <row r="26" spans="2:8" ht="21.6" customHeight="1" x14ac:dyDescent="0.4">
      <c r="B26" s="41"/>
      <c r="C26" s="18" t="s">
        <v>96</v>
      </c>
      <c r="D26" s="19">
        <f t="shared" si="0"/>
        <v>0</v>
      </c>
      <c r="E26" s="20">
        <v>8</v>
      </c>
      <c r="F26" s="19">
        <f t="shared" si="1"/>
        <v>6.4</v>
      </c>
      <c r="G26" s="21" t="s">
        <v>6</v>
      </c>
      <c r="H26" s="22" t="s">
        <v>97</v>
      </c>
    </row>
    <row r="27" spans="2:8" ht="21.6" customHeight="1" x14ac:dyDescent="0.4">
      <c r="B27" s="41"/>
      <c r="C27" s="18" t="s">
        <v>20</v>
      </c>
      <c r="D27" s="19">
        <f t="shared" si="0"/>
        <v>0</v>
      </c>
      <c r="E27" s="20">
        <v>100</v>
      </c>
      <c r="F27" s="19">
        <f t="shared" si="1"/>
        <v>80</v>
      </c>
      <c r="G27" s="21" t="s">
        <v>6</v>
      </c>
      <c r="H27" s="22" t="s">
        <v>98</v>
      </c>
    </row>
    <row r="28" spans="2:8" ht="21.6" customHeight="1" x14ac:dyDescent="0.4">
      <c r="B28" s="41"/>
      <c r="C28" s="18" t="s">
        <v>43</v>
      </c>
      <c r="D28" s="19">
        <f t="shared" si="0"/>
        <v>0</v>
      </c>
      <c r="E28" s="20">
        <v>3</v>
      </c>
      <c r="F28" s="19">
        <f t="shared" si="1"/>
        <v>2.4000000000000004</v>
      </c>
      <c r="G28" s="21" t="s">
        <v>6</v>
      </c>
      <c r="H28" s="22"/>
    </row>
    <row r="29" spans="2:8" ht="21.6" customHeight="1" x14ac:dyDescent="0.4">
      <c r="B29" s="41"/>
      <c r="C29" s="13" t="s">
        <v>45</v>
      </c>
      <c r="D29" s="14">
        <f t="shared" si="0"/>
        <v>0</v>
      </c>
      <c r="E29" s="15"/>
      <c r="F29" s="14">
        <f t="shared" si="1"/>
        <v>0</v>
      </c>
      <c r="G29" s="16" t="s">
        <v>6</v>
      </c>
      <c r="H29" s="23" t="s">
        <v>46</v>
      </c>
    </row>
    <row r="30" spans="2:8" ht="21.6" customHeight="1" x14ac:dyDescent="0.4">
      <c r="B30" s="41"/>
      <c r="C30" s="18" t="s">
        <v>47</v>
      </c>
      <c r="D30" s="19">
        <f t="shared" si="0"/>
        <v>0</v>
      </c>
      <c r="E30" s="20">
        <v>40</v>
      </c>
      <c r="F30" s="19">
        <f t="shared" si="1"/>
        <v>32</v>
      </c>
      <c r="G30" s="24" t="s">
        <v>48</v>
      </c>
      <c r="H30" s="22" t="s">
        <v>49</v>
      </c>
    </row>
    <row r="31" spans="2:8" ht="21.6" customHeight="1" x14ac:dyDescent="0.4">
      <c r="B31" s="41"/>
      <c r="C31" s="18" t="s">
        <v>50</v>
      </c>
      <c r="D31" s="19">
        <f t="shared" si="0"/>
        <v>0</v>
      </c>
      <c r="E31" s="20">
        <v>0.5</v>
      </c>
      <c r="F31" s="19">
        <f t="shared" si="1"/>
        <v>0.4</v>
      </c>
      <c r="G31" s="24" t="s">
        <v>48</v>
      </c>
      <c r="H31" s="22" t="s">
        <v>51</v>
      </c>
    </row>
    <row r="32" spans="2:8" ht="21.6" customHeight="1" x14ac:dyDescent="0.4">
      <c r="B32" s="41"/>
      <c r="C32" s="18" t="s">
        <v>24</v>
      </c>
      <c r="D32" s="19">
        <f t="shared" si="0"/>
        <v>0</v>
      </c>
      <c r="E32" s="20">
        <v>1</v>
      </c>
      <c r="F32" s="19">
        <f t="shared" si="1"/>
        <v>0.8</v>
      </c>
      <c r="G32" s="21" t="s">
        <v>6</v>
      </c>
      <c r="H32" s="22" t="s">
        <v>52</v>
      </c>
    </row>
    <row r="33" spans="2:8" ht="21.6" customHeight="1" thickBot="1" x14ac:dyDescent="0.45">
      <c r="B33" s="42"/>
      <c r="C33" s="25" t="s">
        <v>53</v>
      </c>
      <c r="D33" s="26">
        <f t="shared" si="0"/>
        <v>0</v>
      </c>
      <c r="E33" s="27">
        <v>4</v>
      </c>
      <c r="F33" s="26">
        <f t="shared" si="1"/>
        <v>3.2</v>
      </c>
      <c r="G33" s="28" t="s">
        <v>6</v>
      </c>
      <c r="H33" s="29"/>
    </row>
    <row r="34" spans="2:8" x14ac:dyDescent="0.4">
      <c r="B34" s="30"/>
      <c r="C34" s="30"/>
      <c r="D34" s="30"/>
      <c r="E34" s="30"/>
      <c r="F34" s="30"/>
      <c r="G34" s="30"/>
      <c r="H34" s="30"/>
    </row>
  </sheetData>
  <mergeCells count="1">
    <mergeCell ref="B5:B33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A2231-BD2A-4FA0-B2DE-50D3487731D4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541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542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543</v>
      </c>
      <c r="D7" s="19">
        <f t="shared" si="0"/>
        <v>0</v>
      </c>
      <c r="E7" s="20">
        <v>80</v>
      </c>
      <c r="F7" s="19">
        <v>80</v>
      </c>
      <c r="G7" s="24" t="s">
        <v>48</v>
      </c>
      <c r="H7" s="22"/>
    </row>
    <row r="8" spans="2:8" ht="21.6" customHeight="1" x14ac:dyDescent="0.4">
      <c r="B8" s="41"/>
      <c r="C8" s="13" t="s">
        <v>116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544</v>
      </c>
    </row>
    <row r="9" spans="2:8" ht="21.6" customHeight="1" x14ac:dyDescent="0.4">
      <c r="B9" s="41"/>
      <c r="C9" s="18" t="s">
        <v>503</v>
      </c>
      <c r="D9" s="19">
        <f t="shared" si="0"/>
        <v>0</v>
      </c>
      <c r="E9" s="20">
        <v>9</v>
      </c>
      <c r="F9" s="19">
        <f t="shared" si="1"/>
        <v>7.2</v>
      </c>
      <c r="G9" s="21" t="s">
        <v>6</v>
      </c>
      <c r="H9" s="22" t="s">
        <v>118</v>
      </c>
    </row>
    <row r="10" spans="2:8" ht="21.6" customHeight="1" x14ac:dyDescent="0.4">
      <c r="B10" s="41"/>
      <c r="C10" s="18" t="s">
        <v>296</v>
      </c>
      <c r="D10" s="19">
        <f t="shared" si="0"/>
        <v>0</v>
      </c>
      <c r="E10" s="20">
        <v>10</v>
      </c>
      <c r="F10" s="19">
        <f t="shared" si="1"/>
        <v>8</v>
      </c>
      <c r="G10" s="24" t="s">
        <v>48</v>
      </c>
      <c r="H10" s="22" t="s">
        <v>119</v>
      </c>
    </row>
    <row r="11" spans="2:8" ht="21.6" customHeight="1" x14ac:dyDescent="0.4">
      <c r="B11" s="41"/>
      <c r="C11" s="18" t="s">
        <v>15</v>
      </c>
      <c r="D11" s="19">
        <f t="shared" si="0"/>
        <v>0</v>
      </c>
      <c r="E11" s="20">
        <v>15</v>
      </c>
      <c r="F11" s="19">
        <f t="shared" si="1"/>
        <v>12</v>
      </c>
      <c r="G11" s="24" t="s">
        <v>16</v>
      </c>
      <c r="H11" s="38" t="s">
        <v>61</v>
      </c>
    </row>
    <row r="12" spans="2:8" ht="21.6" customHeight="1" x14ac:dyDescent="0.4">
      <c r="B12" s="41"/>
      <c r="C12" s="18" t="s">
        <v>60</v>
      </c>
      <c r="D12" s="19">
        <f t="shared" si="0"/>
        <v>0</v>
      </c>
      <c r="E12" s="20">
        <v>1.2</v>
      </c>
      <c r="F12" s="19">
        <f t="shared" si="1"/>
        <v>0.96</v>
      </c>
      <c r="G12" s="21" t="s">
        <v>6</v>
      </c>
      <c r="H12" s="22" t="s">
        <v>545</v>
      </c>
    </row>
    <row r="13" spans="2:8" ht="21.6" customHeight="1" x14ac:dyDescent="0.4">
      <c r="B13" s="41"/>
      <c r="C13" s="18" t="s">
        <v>24</v>
      </c>
      <c r="D13" s="19">
        <f t="shared" si="0"/>
        <v>0</v>
      </c>
      <c r="E13" s="20">
        <v>4.5</v>
      </c>
      <c r="F13" s="19">
        <f t="shared" si="1"/>
        <v>3.6</v>
      </c>
      <c r="G13" s="21" t="s">
        <v>6</v>
      </c>
      <c r="H13" s="22" t="s">
        <v>120</v>
      </c>
    </row>
    <row r="14" spans="2:8" ht="21.6" customHeight="1" x14ac:dyDescent="0.4">
      <c r="B14" s="41"/>
      <c r="C14" s="18" t="s">
        <v>65</v>
      </c>
      <c r="D14" s="19">
        <f t="shared" si="0"/>
        <v>0</v>
      </c>
      <c r="E14" s="20">
        <v>3.8</v>
      </c>
      <c r="F14" s="19">
        <f t="shared" si="1"/>
        <v>3.04</v>
      </c>
      <c r="G14" s="21" t="s">
        <v>6</v>
      </c>
      <c r="H14" s="22" t="s">
        <v>121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122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123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124</v>
      </c>
    </row>
    <row r="18" spans="2:8" ht="21.6" customHeight="1" thickBot="1" x14ac:dyDescent="0.45">
      <c r="B18" s="42"/>
      <c r="C18" s="25"/>
      <c r="D18" s="26"/>
      <c r="E18" s="27"/>
      <c r="F18" s="26"/>
      <c r="G18" s="28" t="s">
        <v>6</v>
      </c>
      <c r="H18" s="29" t="s">
        <v>69</v>
      </c>
    </row>
    <row r="19" spans="2:8" x14ac:dyDescent="0.4">
      <c r="B19" s="30"/>
      <c r="C19" s="30"/>
      <c r="D19" s="30"/>
      <c r="E19" s="30"/>
      <c r="F19" s="30"/>
      <c r="G19" s="30"/>
      <c r="H19" s="30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88783-C384-4B20-BF3A-5B2712EAEB6E}">
  <sheetPr>
    <pageSetUpPr fitToPage="1"/>
  </sheetPr>
  <dimension ref="B1:H35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546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</v>
      </c>
      <c r="C5" s="8" t="s">
        <v>554</v>
      </c>
      <c r="D5" s="9">
        <f t="shared" ref="D5:D34" si="0">$F$2*E5</f>
        <v>0</v>
      </c>
      <c r="E5" s="10"/>
      <c r="F5" s="9">
        <f t="shared" ref="F5:F3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438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23" t="s">
        <v>439</v>
      </c>
    </row>
    <row r="7" spans="2:8" ht="21.6" customHeight="1" x14ac:dyDescent="0.4">
      <c r="B7" s="41"/>
      <c r="C7" s="18" t="s">
        <v>8</v>
      </c>
      <c r="D7" s="19">
        <f t="shared" si="0"/>
        <v>0</v>
      </c>
      <c r="E7" s="20">
        <v>55</v>
      </c>
      <c r="F7" s="19">
        <f t="shared" si="1"/>
        <v>44</v>
      </c>
      <c r="G7" s="21" t="s">
        <v>6</v>
      </c>
      <c r="H7" s="22" t="s">
        <v>74</v>
      </c>
    </row>
    <row r="8" spans="2:8" ht="21.6" customHeight="1" x14ac:dyDescent="0.4">
      <c r="B8" s="41"/>
      <c r="C8" s="18" t="s">
        <v>108</v>
      </c>
      <c r="D8" s="19">
        <f t="shared" si="0"/>
        <v>0</v>
      </c>
      <c r="E8" s="20">
        <v>35</v>
      </c>
      <c r="F8" s="19">
        <f t="shared" si="1"/>
        <v>28</v>
      </c>
      <c r="G8" s="21" t="s">
        <v>6</v>
      </c>
      <c r="H8" s="22" t="s">
        <v>440</v>
      </c>
    </row>
    <row r="9" spans="2:8" ht="21.6" customHeight="1" x14ac:dyDescent="0.4">
      <c r="B9" s="41"/>
      <c r="C9" s="18" t="s">
        <v>328</v>
      </c>
      <c r="D9" s="19">
        <f t="shared" si="0"/>
        <v>0</v>
      </c>
      <c r="E9" s="20">
        <v>20</v>
      </c>
      <c r="F9" s="19">
        <f t="shared" si="1"/>
        <v>16</v>
      </c>
      <c r="G9" s="21" t="s">
        <v>6</v>
      </c>
      <c r="H9" s="22" t="s">
        <v>441</v>
      </c>
    </row>
    <row r="10" spans="2:8" ht="21.6" customHeight="1" x14ac:dyDescent="0.4">
      <c r="B10" s="41"/>
      <c r="C10" s="18" t="s">
        <v>390</v>
      </c>
      <c r="D10" s="19">
        <f t="shared" si="0"/>
        <v>0</v>
      </c>
      <c r="E10" s="20">
        <v>20</v>
      </c>
      <c r="F10" s="19">
        <f t="shared" si="1"/>
        <v>16</v>
      </c>
      <c r="G10" s="21" t="s">
        <v>6</v>
      </c>
      <c r="H10" s="22" t="s">
        <v>442</v>
      </c>
    </row>
    <row r="11" spans="2:8" ht="21.6" customHeight="1" x14ac:dyDescent="0.4">
      <c r="B11" s="41"/>
      <c r="C11" s="18" t="s">
        <v>236</v>
      </c>
      <c r="D11" s="19">
        <f t="shared" si="0"/>
        <v>0</v>
      </c>
      <c r="E11" s="20">
        <v>10</v>
      </c>
      <c r="F11" s="19">
        <f t="shared" si="1"/>
        <v>8</v>
      </c>
      <c r="G11" s="21" t="s">
        <v>6</v>
      </c>
      <c r="H11" s="22" t="s">
        <v>443</v>
      </c>
    </row>
    <row r="12" spans="2:8" ht="21.6" customHeight="1" x14ac:dyDescent="0.4">
      <c r="B12" s="41"/>
      <c r="C12" s="18" t="s">
        <v>65</v>
      </c>
      <c r="D12" s="19">
        <f t="shared" si="0"/>
        <v>0</v>
      </c>
      <c r="E12" s="20">
        <v>1</v>
      </c>
      <c r="F12" s="19">
        <f t="shared" si="1"/>
        <v>0.8</v>
      </c>
      <c r="G12" s="21" t="s">
        <v>6</v>
      </c>
      <c r="H12" s="22" t="s">
        <v>444</v>
      </c>
    </row>
    <row r="13" spans="2:8" ht="21.6" customHeight="1" x14ac:dyDescent="0.4">
      <c r="B13" s="41"/>
      <c r="C13" s="18" t="s">
        <v>28</v>
      </c>
      <c r="D13" s="19">
        <f t="shared" si="0"/>
        <v>0</v>
      </c>
      <c r="E13" s="20">
        <v>60</v>
      </c>
      <c r="F13" s="19">
        <f t="shared" si="1"/>
        <v>48</v>
      </c>
      <c r="G13" s="21" t="s">
        <v>6</v>
      </c>
      <c r="H13" s="22" t="s">
        <v>445</v>
      </c>
    </row>
    <row r="14" spans="2:8" ht="21.6" customHeight="1" x14ac:dyDescent="0.4">
      <c r="B14" s="41"/>
      <c r="C14" s="18" t="s">
        <v>446</v>
      </c>
      <c r="D14" s="19">
        <f t="shared" si="0"/>
        <v>0</v>
      </c>
      <c r="E14" s="20">
        <v>7.5</v>
      </c>
      <c r="F14" s="19">
        <f t="shared" si="1"/>
        <v>6</v>
      </c>
      <c r="G14" s="21" t="s">
        <v>6</v>
      </c>
      <c r="H14" s="22" t="s">
        <v>447</v>
      </c>
    </row>
    <row r="15" spans="2:8" ht="21.6" customHeight="1" x14ac:dyDescent="0.4">
      <c r="B15" s="41"/>
      <c r="C15" s="18" t="s">
        <v>137</v>
      </c>
      <c r="D15" s="19">
        <f t="shared" si="0"/>
        <v>0</v>
      </c>
      <c r="E15" s="20">
        <v>1</v>
      </c>
      <c r="F15" s="19">
        <f t="shared" si="1"/>
        <v>0.8</v>
      </c>
      <c r="G15" s="21" t="s">
        <v>6</v>
      </c>
      <c r="H15" s="22" t="s">
        <v>448</v>
      </c>
    </row>
    <row r="16" spans="2:8" ht="21.6" customHeight="1" x14ac:dyDescent="0.4">
      <c r="B16" s="41"/>
      <c r="C16" s="18" t="s">
        <v>414</v>
      </c>
      <c r="D16" s="19">
        <f t="shared" si="0"/>
        <v>0</v>
      </c>
      <c r="E16" s="20">
        <v>0.5</v>
      </c>
      <c r="F16" s="19">
        <f t="shared" si="1"/>
        <v>0.4</v>
      </c>
      <c r="G16" s="21" t="s">
        <v>6</v>
      </c>
      <c r="H16" s="22" t="s">
        <v>449</v>
      </c>
    </row>
    <row r="17" spans="2:8" ht="21.6" customHeight="1" x14ac:dyDescent="0.4">
      <c r="B17" s="41"/>
      <c r="C17" s="18" t="s">
        <v>50</v>
      </c>
      <c r="D17" s="19">
        <f t="shared" si="0"/>
        <v>0</v>
      </c>
      <c r="E17" s="20">
        <v>1</v>
      </c>
      <c r="F17" s="19">
        <f t="shared" si="1"/>
        <v>0.8</v>
      </c>
      <c r="G17" s="24" t="s">
        <v>48</v>
      </c>
      <c r="H17" s="22" t="s">
        <v>450</v>
      </c>
    </row>
    <row r="18" spans="2:8" ht="21.6" customHeight="1" x14ac:dyDescent="0.4">
      <c r="B18" s="41"/>
      <c r="C18" s="18" t="s">
        <v>28</v>
      </c>
      <c r="D18" s="19">
        <f t="shared" si="0"/>
        <v>0</v>
      </c>
      <c r="E18" s="20">
        <v>4</v>
      </c>
      <c r="F18" s="19">
        <f t="shared" si="1"/>
        <v>3.2</v>
      </c>
      <c r="G18" s="24" t="s">
        <v>190</v>
      </c>
      <c r="H18" s="22" t="s">
        <v>451</v>
      </c>
    </row>
    <row r="19" spans="2:8" ht="21.6" customHeight="1" x14ac:dyDescent="0.4">
      <c r="B19" s="41"/>
      <c r="C19" s="18"/>
      <c r="D19" s="19">
        <f t="shared" si="0"/>
        <v>0</v>
      </c>
      <c r="E19" s="20"/>
      <c r="F19" s="19">
        <f t="shared" si="1"/>
        <v>0</v>
      </c>
      <c r="G19" s="21" t="s">
        <v>6</v>
      </c>
      <c r="H19" s="22" t="s">
        <v>452</v>
      </c>
    </row>
    <row r="20" spans="2:8" ht="21.6" customHeight="1" x14ac:dyDescent="0.4">
      <c r="B20" s="41"/>
      <c r="C20" s="18"/>
      <c r="D20" s="19">
        <f t="shared" si="0"/>
        <v>0</v>
      </c>
      <c r="E20" s="20"/>
      <c r="F20" s="19">
        <f t="shared" si="1"/>
        <v>0</v>
      </c>
      <c r="G20" s="21" t="s">
        <v>6</v>
      </c>
      <c r="H20" s="22" t="s">
        <v>453</v>
      </c>
    </row>
    <row r="21" spans="2:8" ht="21.6" customHeight="1" x14ac:dyDescent="0.4">
      <c r="B21" s="41"/>
      <c r="C21" s="13" t="s">
        <v>454</v>
      </c>
      <c r="D21" s="14">
        <f t="shared" si="0"/>
        <v>0</v>
      </c>
      <c r="E21" s="15"/>
      <c r="F21" s="14">
        <f t="shared" si="1"/>
        <v>0</v>
      </c>
      <c r="G21" s="16" t="s">
        <v>6</v>
      </c>
      <c r="H21" s="23" t="s">
        <v>455</v>
      </c>
    </row>
    <row r="22" spans="2:8" ht="21.6" customHeight="1" x14ac:dyDescent="0.4">
      <c r="B22" s="41"/>
      <c r="C22" s="18" t="s">
        <v>144</v>
      </c>
      <c r="D22" s="19">
        <f t="shared" si="0"/>
        <v>0</v>
      </c>
      <c r="E22" s="20">
        <v>4</v>
      </c>
      <c r="F22" s="19">
        <f t="shared" si="1"/>
        <v>3.2</v>
      </c>
      <c r="G22" s="21" t="s">
        <v>6</v>
      </c>
      <c r="H22" s="22" t="s">
        <v>456</v>
      </c>
    </row>
    <row r="23" spans="2:8" ht="21.6" customHeight="1" x14ac:dyDescent="0.4">
      <c r="B23" s="41"/>
      <c r="C23" s="18" t="s">
        <v>315</v>
      </c>
      <c r="D23" s="19">
        <f t="shared" si="0"/>
        <v>0</v>
      </c>
      <c r="E23" s="20">
        <v>20</v>
      </c>
      <c r="F23" s="19">
        <f t="shared" si="1"/>
        <v>16</v>
      </c>
      <c r="G23" s="21" t="s">
        <v>6</v>
      </c>
      <c r="H23" s="22" t="s">
        <v>457</v>
      </c>
    </row>
    <row r="24" spans="2:8" ht="21.6" customHeight="1" x14ac:dyDescent="0.4">
      <c r="B24" s="41"/>
      <c r="C24" s="18" t="s">
        <v>25</v>
      </c>
      <c r="D24" s="19">
        <f t="shared" si="0"/>
        <v>0</v>
      </c>
      <c r="E24" s="20">
        <v>1.5</v>
      </c>
      <c r="F24" s="19">
        <f t="shared" si="1"/>
        <v>1.2000000000000002</v>
      </c>
      <c r="G24" s="21" t="s">
        <v>6</v>
      </c>
      <c r="H24" s="22" t="s">
        <v>458</v>
      </c>
    </row>
    <row r="25" spans="2:8" ht="21.6" customHeight="1" x14ac:dyDescent="0.4">
      <c r="B25" s="41"/>
      <c r="C25" s="18" t="s">
        <v>24</v>
      </c>
      <c r="D25" s="19">
        <f t="shared" si="0"/>
        <v>0</v>
      </c>
      <c r="E25" s="20">
        <v>0.5</v>
      </c>
      <c r="F25" s="19">
        <f t="shared" si="1"/>
        <v>0.4</v>
      </c>
      <c r="G25" s="21" t="s">
        <v>6</v>
      </c>
      <c r="H25" s="22" t="s">
        <v>459</v>
      </c>
    </row>
    <row r="26" spans="2:8" ht="21.6" customHeight="1" x14ac:dyDescent="0.4">
      <c r="B26" s="41"/>
      <c r="C26" s="18" t="s">
        <v>183</v>
      </c>
      <c r="D26" s="19">
        <f t="shared" si="0"/>
        <v>0</v>
      </c>
      <c r="E26" s="20">
        <v>2</v>
      </c>
      <c r="F26" s="19">
        <f t="shared" si="1"/>
        <v>1.6</v>
      </c>
      <c r="G26" s="21" t="s">
        <v>6</v>
      </c>
      <c r="H26" s="22"/>
    </row>
    <row r="27" spans="2:8" ht="21.6" customHeight="1" x14ac:dyDescent="0.4">
      <c r="B27" s="41"/>
      <c r="C27" s="13" t="s">
        <v>460</v>
      </c>
      <c r="D27" s="14">
        <f t="shared" si="0"/>
        <v>0</v>
      </c>
      <c r="E27" s="15"/>
      <c r="F27" s="14">
        <f t="shared" si="1"/>
        <v>0</v>
      </c>
      <c r="G27" s="16" t="s">
        <v>6</v>
      </c>
      <c r="H27" s="23" t="s">
        <v>461</v>
      </c>
    </row>
    <row r="28" spans="2:8" ht="21.6" customHeight="1" x14ac:dyDescent="0.4">
      <c r="B28" s="41"/>
      <c r="C28" s="18" t="s">
        <v>328</v>
      </c>
      <c r="D28" s="19">
        <f t="shared" si="0"/>
        <v>0</v>
      </c>
      <c r="E28" s="20">
        <v>15</v>
      </c>
      <c r="F28" s="19">
        <f t="shared" si="1"/>
        <v>12</v>
      </c>
      <c r="G28" s="21" t="s">
        <v>6</v>
      </c>
      <c r="H28" s="22" t="s">
        <v>349</v>
      </c>
    </row>
    <row r="29" spans="2:8" ht="21.6" customHeight="1" x14ac:dyDescent="0.4">
      <c r="B29" s="41"/>
      <c r="C29" s="18" t="s">
        <v>96</v>
      </c>
      <c r="D29" s="19">
        <f t="shared" si="0"/>
        <v>0</v>
      </c>
      <c r="E29" s="20">
        <v>5</v>
      </c>
      <c r="F29" s="19">
        <f t="shared" si="1"/>
        <v>4</v>
      </c>
      <c r="G29" s="21" t="s">
        <v>6</v>
      </c>
      <c r="H29" s="22" t="s">
        <v>462</v>
      </c>
    </row>
    <row r="30" spans="2:8" ht="21.6" customHeight="1" x14ac:dyDescent="0.4">
      <c r="B30" s="41"/>
      <c r="C30" s="18" t="s">
        <v>28</v>
      </c>
      <c r="D30" s="19">
        <f t="shared" si="0"/>
        <v>0</v>
      </c>
      <c r="E30" s="20">
        <v>100</v>
      </c>
      <c r="F30" s="19">
        <f t="shared" si="1"/>
        <v>80</v>
      </c>
      <c r="G30" s="21" t="s">
        <v>6</v>
      </c>
      <c r="H30" s="22" t="s">
        <v>463</v>
      </c>
    </row>
    <row r="31" spans="2:8" ht="21.6" customHeight="1" x14ac:dyDescent="0.4">
      <c r="B31" s="41"/>
      <c r="C31" s="18" t="s">
        <v>139</v>
      </c>
      <c r="D31" s="19">
        <f t="shared" si="0"/>
        <v>0</v>
      </c>
      <c r="E31" s="20">
        <v>0.5</v>
      </c>
      <c r="F31" s="19">
        <f t="shared" si="1"/>
        <v>0.4</v>
      </c>
      <c r="G31" s="24" t="s">
        <v>140</v>
      </c>
      <c r="H31" s="22" t="s">
        <v>353</v>
      </c>
    </row>
    <row r="32" spans="2:8" ht="21.6" customHeight="1" x14ac:dyDescent="0.4">
      <c r="B32" s="41"/>
      <c r="C32" s="18" t="s">
        <v>128</v>
      </c>
      <c r="D32" s="19">
        <f t="shared" si="0"/>
        <v>0</v>
      </c>
      <c r="E32" s="20">
        <v>0.2</v>
      </c>
      <c r="F32" s="19">
        <f t="shared" si="1"/>
        <v>0.16000000000000003</v>
      </c>
      <c r="G32" s="21" t="s">
        <v>6</v>
      </c>
      <c r="H32" s="22"/>
    </row>
    <row r="33" spans="2:8" ht="21.6" customHeight="1" x14ac:dyDescent="0.4">
      <c r="B33" s="41"/>
      <c r="C33" s="13" t="s">
        <v>114</v>
      </c>
      <c r="D33" s="14">
        <f t="shared" si="0"/>
        <v>0</v>
      </c>
      <c r="E33" s="15"/>
      <c r="F33" s="14">
        <f t="shared" si="1"/>
        <v>0</v>
      </c>
      <c r="G33" s="16" t="s">
        <v>6</v>
      </c>
      <c r="H33" s="17"/>
    </row>
    <row r="34" spans="2:8" ht="21.6" customHeight="1" thickBot="1" x14ac:dyDescent="0.45">
      <c r="B34" s="42"/>
      <c r="C34" s="25" t="s">
        <v>115</v>
      </c>
      <c r="D34" s="26">
        <f t="shared" si="0"/>
        <v>0</v>
      </c>
      <c r="E34" s="27">
        <v>30</v>
      </c>
      <c r="F34" s="26">
        <f t="shared" si="1"/>
        <v>24</v>
      </c>
      <c r="G34" s="28" t="s">
        <v>6</v>
      </c>
      <c r="H34" s="29"/>
    </row>
    <row r="35" spans="2:8" x14ac:dyDescent="0.4">
      <c r="B35" s="30"/>
      <c r="C35" s="30"/>
      <c r="D35" s="30"/>
      <c r="E35" s="30"/>
      <c r="F35" s="30"/>
      <c r="G35" s="30"/>
      <c r="H35" s="30"/>
    </row>
  </sheetData>
  <mergeCells count="1">
    <mergeCell ref="B5:B34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10379D-83A8-4C7C-892F-0020CC484115}">
  <sheetPr>
    <pageSetUpPr fitToPage="1"/>
  </sheetPr>
  <dimension ref="B1:H19"/>
  <sheetViews>
    <sheetView workbookViewId="0"/>
  </sheetViews>
  <sheetFormatPr defaultRowHeight="17.25" x14ac:dyDescent="0.4"/>
  <cols>
    <col min="1" max="1" width="1.625" style="1" customWidth="1"/>
    <col min="2" max="2" width="3.625" style="1" customWidth="1"/>
    <col min="3" max="3" width="30.625" style="1" customWidth="1"/>
    <col min="4" max="4" width="10.625" style="1" customWidth="1"/>
    <col min="5" max="6" width="8.125" style="1" customWidth="1"/>
    <col min="7" max="7" width="15.625" style="1" customWidth="1"/>
    <col min="8" max="8" width="65.625" style="1" customWidth="1"/>
    <col min="9" max="256" width="9" style="1"/>
    <col min="257" max="257" width="1.625" style="1" customWidth="1"/>
    <col min="258" max="258" width="3.625" style="1" customWidth="1"/>
    <col min="259" max="259" width="25.625" style="1" customWidth="1"/>
    <col min="260" max="260" width="5.625" style="1" customWidth="1"/>
    <col min="261" max="262" width="10.625" style="1" customWidth="1"/>
    <col min="263" max="263" width="20.625" style="1" customWidth="1"/>
    <col min="264" max="264" width="50.625" style="1" customWidth="1"/>
    <col min="265" max="512" width="9" style="1"/>
    <col min="513" max="513" width="1.625" style="1" customWidth="1"/>
    <col min="514" max="514" width="3.625" style="1" customWidth="1"/>
    <col min="515" max="515" width="25.625" style="1" customWidth="1"/>
    <col min="516" max="516" width="5.625" style="1" customWidth="1"/>
    <col min="517" max="518" width="10.625" style="1" customWidth="1"/>
    <col min="519" max="519" width="20.625" style="1" customWidth="1"/>
    <col min="520" max="520" width="50.625" style="1" customWidth="1"/>
    <col min="521" max="768" width="9" style="1"/>
    <col min="769" max="769" width="1.625" style="1" customWidth="1"/>
    <col min="770" max="770" width="3.625" style="1" customWidth="1"/>
    <col min="771" max="771" width="25.625" style="1" customWidth="1"/>
    <col min="772" max="772" width="5.625" style="1" customWidth="1"/>
    <col min="773" max="774" width="10.625" style="1" customWidth="1"/>
    <col min="775" max="775" width="20.625" style="1" customWidth="1"/>
    <col min="776" max="776" width="50.625" style="1" customWidth="1"/>
    <col min="777" max="1024" width="9" style="1"/>
    <col min="1025" max="1025" width="1.625" style="1" customWidth="1"/>
    <col min="1026" max="1026" width="3.625" style="1" customWidth="1"/>
    <col min="1027" max="1027" width="25.625" style="1" customWidth="1"/>
    <col min="1028" max="1028" width="5.625" style="1" customWidth="1"/>
    <col min="1029" max="1030" width="10.625" style="1" customWidth="1"/>
    <col min="1031" max="1031" width="20.625" style="1" customWidth="1"/>
    <col min="1032" max="1032" width="50.625" style="1" customWidth="1"/>
    <col min="1033" max="1280" width="9" style="1"/>
    <col min="1281" max="1281" width="1.625" style="1" customWidth="1"/>
    <col min="1282" max="1282" width="3.625" style="1" customWidth="1"/>
    <col min="1283" max="1283" width="25.625" style="1" customWidth="1"/>
    <col min="1284" max="1284" width="5.625" style="1" customWidth="1"/>
    <col min="1285" max="1286" width="10.625" style="1" customWidth="1"/>
    <col min="1287" max="1287" width="20.625" style="1" customWidth="1"/>
    <col min="1288" max="1288" width="50.625" style="1" customWidth="1"/>
    <col min="1289" max="1536" width="9" style="1"/>
    <col min="1537" max="1537" width="1.625" style="1" customWidth="1"/>
    <col min="1538" max="1538" width="3.625" style="1" customWidth="1"/>
    <col min="1539" max="1539" width="25.625" style="1" customWidth="1"/>
    <col min="1540" max="1540" width="5.625" style="1" customWidth="1"/>
    <col min="1541" max="1542" width="10.625" style="1" customWidth="1"/>
    <col min="1543" max="1543" width="20.625" style="1" customWidth="1"/>
    <col min="1544" max="1544" width="50.625" style="1" customWidth="1"/>
    <col min="1545" max="1792" width="9" style="1"/>
    <col min="1793" max="1793" width="1.625" style="1" customWidth="1"/>
    <col min="1794" max="1794" width="3.625" style="1" customWidth="1"/>
    <col min="1795" max="1795" width="25.625" style="1" customWidth="1"/>
    <col min="1796" max="1796" width="5.625" style="1" customWidth="1"/>
    <col min="1797" max="1798" width="10.625" style="1" customWidth="1"/>
    <col min="1799" max="1799" width="20.625" style="1" customWidth="1"/>
    <col min="1800" max="1800" width="50.625" style="1" customWidth="1"/>
    <col min="1801" max="2048" width="9" style="1"/>
    <col min="2049" max="2049" width="1.625" style="1" customWidth="1"/>
    <col min="2050" max="2050" width="3.625" style="1" customWidth="1"/>
    <col min="2051" max="2051" width="25.625" style="1" customWidth="1"/>
    <col min="2052" max="2052" width="5.625" style="1" customWidth="1"/>
    <col min="2053" max="2054" width="10.625" style="1" customWidth="1"/>
    <col min="2055" max="2055" width="20.625" style="1" customWidth="1"/>
    <col min="2056" max="2056" width="50.625" style="1" customWidth="1"/>
    <col min="2057" max="2304" width="9" style="1"/>
    <col min="2305" max="2305" width="1.625" style="1" customWidth="1"/>
    <col min="2306" max="2306" width="3.625" style="1" customWidth="1"/>
    <col min="2307" max="2307" width="25.625" style="1" customWidth="1"/>
    <col min="2308" max="2308" width="5.625" style="1" customWidth="1"/>
    <col min="2309" max="2310" width="10.625" style="1" customWidth="1"/>
    <col min="2311" max="2311" width="20.625" style="1" customWidth="1"/>
    <col min="2312" max="2312" width="50.625" style="1" customWidth="1"/>
    <col min="2313" max="2560" width="9" style="1"/>
    <col min="2561" max="2561" width="1.625" style="1" customWidth="1"/>
    <col min="2562" max="2562" width="3.625" style="1" customWidth="1"/>
    <col min="2563" max="2563" width="25.625" style="1" customWidth="1"/>
    <col min="2564" max="2564" width="5.625" style="1" customWidth="1"/>
    <col min="2565" max="2566" width="10.625" style="1" customWidth="1"/>
    <col min="2567" max="2567" width="20.625" style="1" customWidth="1"/>
    <col min="2568" max="2568" width="50.625" style="1" customWidth="1"/>
    <col min="2569" max="2816" width="9" style="1"/>
    <col min="2817" max="2817" width="1.625" style="1" customWidth="1"/>
    <col min="2818" max="2818" width="3.625" style="1" customWidth="1"/>
    <col min="2819" max="2819" width="25.625" style="1" customWidth="1"/>
    <col min="2820" max="2820" width="5.625" style="1" customWidth="1"/>
    <col min="2821" max="2822" width="10.625" style="1" customWidth="1"/>
    <col min="2823" max="2823" width="20.625" style="1" customWidth="1"/>
    <col min="2824" max="2824" width="50.625" style="1" customWidth="1"/>
    <col min="2825" max="3072" width="9" style="1"/>
    <col min="3073" max="3073" width="1.625" style="1" customWidth="1"/>
    <col min="3074" max="3074" width="3.625" style="1" customWidth="1"/>
    <col min="3075" max="3075" width="25.625" style="1" customWidth="1"/>
    <col min="3076" max="3076" width="5.625" style="1" customWidth="1"/>
    <col min="3077" max="3078" width="10.625" style="1" customWidth="1"/>
    <col min="3079" max="3079" width="20.625" style="1" customWidth="1"/>
    <col min="3080" max="3080" width="50.625" style="1" customWidth="1"/>
    <col min="3081" max="3328" width="9" style="1"/>
    <col min="3329" max="3329" width="1.625" style="1" customWidth="1"/>
    <col min="3330" max="3330" width="3.625" style="1" customWidth="1"/>
    <col min="3331" max="3331" width="25.625" style="1" customWidth="1"/>
    <col min="3332" max="3332" width="5.625" style="1" customWidth="1"/>
    <col min="3333" max="3334" width="10.625" style="1" customWidth="1"/>
    <col min="3335" max="3335" width="20.625" style="1" customWidth="1"/>
    <col min="3336" max="3336" width="50.625" style="1" customWidth="1"/>
    <col min="3337" max="3584" width="9" style="1"/>
    <col min="3585" max="3585" width="1.625" style="1" customWidth="1"/>
    <col min="3586" max="3586" width="3.625" style="1" customWidth="1"/>
    <col min="3587" max="3587" width="25.625" style="1" customWidth="1"/>
    <col min="3588" max="3588" width="5.625" style="1" customWidth="1"/>
    <col min="3589" max="3590" width="10.625" style="1" customWidth="1"/>
    <col min="3591" max="3591" width="20.625" style="1" customWidth="1"/>
    <col min="3592" max="3592" width="50.625" style="1" customWidth="1"/>
    <col min="3593" max="3840" width="9" style="1"/>
    <col min="3841" max="3841" width="1.625" style="1" customWidth="1"/>
    <col min="3842" max="3842" width="3.625" style="1" customWidth="1"/>
    <col min="3843" max="3843" width="25.625" style="1" customWidth="1"/>
    <col min="3844" max="3844" width="5.625" style="1" customWidth="1"/>
    <col min="3845" max="3846" width="10.625" style="1" customWidth="1"/>
    <col min="3847" max="3847" width="20.625" style="1" customWidth="1"/>
    <col min="3848" max="3848" width="50.625" style="1" customWidth="1"/>
    <col min="3849" max="4096" width="9" style="1"/>
    <col min="4097" max="4097" width="1.625" style="1" customWidth="1"/>
    <col min="4098" max="4098" width="3.625" style="1" customWidth="1"/>
    <col min="4099" max="4099" width="25.625" style="1" customWidth="1"/>
    <col min="4100" max="4100" width="5.625" style="1" customWidth="1"/>
    <col min="4101" max="4102" width="10.625" style="1" customWidth="1"/>
    <col min="4103" max="4103" width="20.625" style="1" customWidth="1"/>
    <col min="4104" max="4104" width="50.625" style="1" customWidth="1"/>
    <col min="4105" max="4352" width="9" style="1"/>
    <col min="4353" max="4353" width="1.625" style="1" customWidth="1"/>
    <col min="4354" max="4354" width="3.625" style="1" customWidth="1"/>
    <col min="4355" max="4355" width="25.625" style="1" customWidth="1"/>
    <col min="4356" max="4356" width="5.625" style="1" customWidth="1"/>
    <col min="4357" max="4358" width="10.625" style="1" customWidth="1"/>
    <col min="4359" max="4359" width="20.625" style="1" customWidth="1"/>
    <col min="4360" max="4360" width="50.625" style="1" customWidth="1"/>
    <col min="4361" max="4608" width="9" style="1"/>
    <col min="4609" max="4609" width="1.625" style="1" customWidth="1"/>
    <col min="4610" max="4610" width="3.625" style="1" customWidth="1"/>
    <col min="4611" max="4611" width="25.625" style="1" customWidth="1"/>
    <col min="4612" max="4612" width="5.625" style="1" customWidth="1"/>
    <col min="4613" max="4614" width="10.625" style="1" customWidth="1"/>
    <col min="4615" max="4615" width="20.625" style="1" customWidth="1"/>
    <col min="4616" max="4616" width="50.625" style="1" customWidth="1"/>
    <col min="4617" max="4864" width="9" style="1"/>
    <col min="4865" max="4865" width="1.625" style="1" customWidth="1"/>
    <col min="4866" max="4866" width="3.625" style="1" customWidth="1"/>
    <col min="4867" max="4867" width="25.625" style="1" customWidth="1"/>
    <col min="4868" max="4868" width="5.625" style="1" customWidth="1"/>
    <col min="4869" max="4870" width="10.625" style="1" customWidth="1"/>
    <col min="4871" max="4871" width="20.625" style="1" customWidth="1"/>
    <col min="4872" max="4872" width="50.625" style="1" customWidth="1"/>
    <col min="4873" max="5120" width="9" style="1"/>
    <col min="5121" max="5121" width="1.625" style="1" customWidth="1"/>
    <col min="5122" max="5122" width="3.625" style="1" customWidth="1"/>
    <col min="5123" max="5123" width="25.625" style="1" customWidth="1"/>
    <col min="5124" max="5124" width="5.625" style="1" customWidth="1"/>
    <col min="5125" max="5126" width="10.625" style="1" customWidth="1"/>
    <col min="5127" max="5127" width="20.625" style="1" customWidth="1"/>
    <col min="5128" max="5128" width="50.625" style="1" customWidth="1"/>
    <col min="5129" max="5376" width="9" style="1"/>
    <col min="5377" max="5377" width="1.625" style="1" customWidth="1"/>
    <col min="5378" max="5378" width="3.625" style="1" customWidth="1"/>
    <col min="5379" max="5379" width="25.625" style="1" customWidth="1"/>
    <col min="5380" max="5380" width="5.625" style="1" customWidth="1"/>
    <col min="5381" max="5382" width="10.625" style="1" customWidth="1"/>
    <col min="5383" max="5383" width="20.625" style="1" customWidth="1"/>
    <col min="5384" max="5384" width="50.625" style="1" customWidth="1"/>
    <col min="5385" max="5632" width="9" style="1"/>
    <col min="5633" max="5633" width="1.625" style="1" customWidth="1"/>
    <col min="5634" max="5634" width="3.625" style="1" customWidth="1"/>
    <col min="5635" max="5635" width="25.625" style="1" customWidth="1"/>
    <col min="5636" max="5636" width="5.625" style="1" customWidth="1"/>
    <col min="5637" max="5638" width="10.625" style="1" customWidth="1"/>
    <col min="5639" max="5639" width="20.625" style="1" customWidth="1"/>
    <col min="5640" max="5640" width="50.625" style="1" customWidth="1"/>
    <col min="5641" max="5888" width="9" style="1"/>
    <col min="5889" max="5889" width="1.625" style="1" customWidth="1"/>
    <col min="5890" max="5890" width="3.625" style="1" customWidth="1"/>
    <col min="5891" max="5891" width="25.625" style="1" customWidth="1"/>
    <col min="5892" max="5892" width="5.625" style="1" customWidth="1"/>
    <col min="5893" max="5894" width="10.625" style="1" customWidth="1"/>
    <col min="5895" max="5895" width="20.625" style="1" customWidth="1"/>
    <col min="5896" max="5896" width="50.625" style="1" customWidth="1"/>
    <col min="5897" max="6144" width="9" style="1"/>
    <col min="6145" max="6145" width="1.625" style="1" customWidth="1"/>
    <col min="6146" max="6146" width="3.625" style="1" customWidth="1"/>
    <col min="6147" max="6147" width="25.625" style="1" customWidth="1"/>
    <col min="6148" max="6148" width="5.625" style="1" customWidth="1"/>
    <col min="6149" max="6150" width="10.625" style="1" customWidth="1"/>
    <col min="6151" max="6151" width="20.625" style="1" customWidth="1"/>
    <col min="6152" max="6152" width="50.625" style="1" customWidth="1"/>
    <col min="6153" max="6400" width="9" style="1"/>
    <col min="6401" max="6401" width="1.625" style="1" customWidth="1"/>
    <col min="6402" max="6402" width="3.625" style="1" customWidth="1"/>
    <col min="6403" max="6403" width="25.625" style="1" customWidth="1"/>
    <col min="6404" max="6404" width="5.625" style="1" customWidth="1"/>
    <col min="6405" max="6406" width="10.625" style="1" customWidth="1"/>
    <col min="6407" max="6407" width="20.625" style="1" customWidth="1"/>
    <col min="6408" max="6408" width="50.625" style="1" customWidth="1"/>
    <col min="6409" max="6656" width="9" style="1"/>
    <col min="6657" max="6657" width="1.625" style="1" customWidth="1"/>
    <col min="6658" max="6658" width="3.625" style="1" customWidth="1"/>
    <col min="6659" max="6659" width="25.625" style="1" customWidth="1"/>
    <col min="6660" max="6660" width="5.625" style="1" customWidth="1"/>
    <col min="6661" max="6662" width="10.625" style="1" customWidth="1"/>
    <col min="6663" max="6663" width="20.625" style="1" customWidth="1"/>
    <col min="6664" max="6664" width="50.625" style="1" customWidth="1"/>
    <col min="6665" max="6912" width="9" style="1"/>
    <col min="6913" max="6913" width="1.625" style="1" customWidth="1"/>
    <col min="6914" max="6914" width="3.625" style="1" customWidth="1"/>
    <col min="6915" max="6915" width="25.625" style="1" customWidth="1"/>
    <col min="6916" max="6916" width="5.625" style="1" customWidth="1"/>
    <col min="6917" max="6918" width="10.625" style="1" customWidth="1"/>
    <col min="6919" max="6919" width="20.625" style="1" customWidth="1"/>
    <col min="6920" max="6920" width="50.625" style="1" customWidth="1"/>
    <col min="6921" max="7168" width="9" style="1"/>
    <col min="7169" max="7169" width="1.625" style="1" customWidth="1"/>
    <col min="7170" max="7170" width="3.625" style="1" customWidth="1"/>
    <col min="7171" max="7171" width="25.625" style="1" customWidth="1"/>
    <col min="7172" max="7172" width="5.625" style="1" customWidth="1"/>
    <col min="7173" max="7174" width="10.625" style="1" customWidth="1"/>
    <col min="7175" max="7175" width="20.625" style="1" customWidth="1"/>
    <col min="7176" max="7176" width="50.625" style="1" customWidth="1"/>
    <col min="7177" max="7424" width="9" style="1"/>
    <col min="7425" max="7425" width="1.625" style="1" customWidth="1"/>
    <col min="7426" max="7426" width="3.625" style="1" customWidth="1"/>
    <col min="7427" max="7427" width="25.625" style="1" customWidth="1"/>
    <col min="7428" max="7428" width="5.625" style="1" customWidth="1"/>
    <col min="7429" max="7430" width="10.625" style="1" customWidth="1"/>
    <col min="7431" max="7431" width="20.625" style="1" customWidth="1"/>
    <col min="7432" max="7432" width="50.625" style="1" customWidth="1"/>
    <col min="7433" max="7680" width="9" style="1"/>
    <col min="7681" max="7681" width="1.625" style="1" customWidth="1"/>
    <col min="7682" max="7682" width="3.625" style="1" customWidth="1"/>
    <col min="7683" max="7683" width="25.625" style="1" customWidth="1"/>
    <col min="7684" max="7684" width="5.625" style="1" customWidth="1"/>
    <col min="7685" max="7686" width="10.625" style="1" customWidth="1"/>
    <col min="7687" max="7687" width="20.625" style="1" customWidth="1"/>
    <col min="7688" max="7688" width="50.625" style="1" customWidth="1"/>
    <col min="7689" max="7936" width="9" style="1"/>
    <col min="7937" max="7937" width="1.625" style="1" customWidth="1"/>
    <col min="7938" max="7938" width="3.625" style="1" customWidth="1"/>
    <col min="7939" max="7939" width="25.625" style="1" customWidth="1"/>
    <col min="7940" max="7940" width="5.625" style="1" customWidth="1"/>
    <col min="7941" max="7942" width="10.625" style="1" customWidth="1"/>
    <col min="7943" max="7943" width="20.625" style="1" customWidth="1"/>
    <col min="7944" max="7944" width="50.625" style="1" customWidth="1"/>
    <col min="7945" max="8192" width="9" style="1"/>
    <col min="8193" max="8193" width="1.625" style="1" customWidth="1"/>
    <col min="8194" max="8194" width="3.625" style="1" customWidth="1"/>
    <col min="8195" max="8195" width="25.625" style="1" customWidth="1"/>
    <col min="8196" max="8196" width="5.625" style="1" customWidth="1"/>
    <col min="8197" max="8198" width="10.625" style="1" customWidth="1"/>
    <col min="8199" max="8199" width="20.625" style="1" customWidth="1"/>
    <col min="8200" max="8200" width="50.625" style="1" customWidth="1"/>
    <col min="8201" max="8448" width="9" style="1"/>
    <col min="8449" max="8449" width="1.625" style="1" customWidth="1"/>
    <col min="8450" max="8450" width="3.625" style="1" customWidth="1"/>
    <col min="8451" max="8451" width="25.625" style="1" customWidth="1"/>
    <col min="8452" max="8452" width="5.625" style="1" customWidth="1"/>
    <col min="8453" max="8454" width="10.625" style="1" customWidth="1"/>
    <col min="8455" max="8455" width="20.625" style="1" customWidth="1"/>
    <col min="8456" max="8456" width="50.625" style="1" customWidth="1"/>
    <col min="8457" max="8704" width="9" style="1"/>
    <col min="8705" max="8705" width="1.625" style="1" customWidth="1"/>
    <col min="8706" max="8706" width="3.625" style="1" customWidth="1"/>
    <col min="8707" max="8707" width="25.625" style="1" customWidth="1"/>
    <col min="8708" max="8708" width="5.625" style="1" customWidth="1"/>
    <col min="8709" max="8710" width="10.625" style="1" customWidth="1"/>
    <col min="8711" max="8711" width="20.625" style="1" customWidth="1"/>
    <col min="8712" max="8712" width="50.625" style="1" customWidth="1"/>
    <col min="8713" max="8960" width="9" style="1"/>
    <col min="8961" max="8961" width="1.625" style="1" customWidth="1"/>
    <col min="8962" max="8962" width="3.625" style="1" customWidth="1"/>
    <col min="8963" max="8963" width="25.625" style="1" customWidth="1"/>
    <col min="8964" max="8964" width="5.625" style="1" customWidth="1"/>
    <col min="8965" max="8966" width="10.625" style="1" customWidth="1"/>
    <col min="8967" max="8967" width="20.625" style="1" customWidth="1"/>
    <col min="8968" max="8968" width="50.625" style="1" customWidth="1"/>
    <col min="8969" max="9216" width="9" style="1"/>
    <col min="9217" max="9217" width="1.625" style="1" customWidth="1"/>
    <col min="9218" max="9218" width="3.625" style="1" customWidth="1"/>
    <col min="9219" max="9219" width="25.625" style="1" customWidth="1"/>
    <col min="9220" max="9220" width="5.625" style="1" customWidth="1"/>
    <col min="9221" max="9222" width="10.625" style="1" customWidth="1"/>
    <col min="9223" max="9223" width="20.625" style="1" customWidth="1"/>
    <col min="9224" max="9224" width="50.625" style="1" customWidth="1"/>
    <col min="9225" max="9472" width="9" style="1"/>
    <col min="9473" max="9473" width="1.625" style="1" customWidth="1"/>
    <col min="9474" max="9474" width="3.625" style="1" customWidth="1"/>
    <col min="9475" max="9475" width="25.625" style="1" customWidth="1"/>
    <col min="9476" max="9476" width="5.625" style="1" customWidth="1"/>
    <col min="9477" max="9478" width="10.625" style="1" customWidth="1"/>
    <col min="9479" max="9479" width="20.625" style="1" customWidth="1"/>
    <col min="9480" max="9480" width="50.625" style="1" customWidth="1"/>
    <col min="9481" max="9728" width="9" style="1"/>
    <col min="9729" max="9729" width="1.625" style="1" customWidth="1"/>
    <col min="9730" max="9730" width="3.625" style="1" customWidth="1"/>
    <col min="9731" max="9731" width="25.625" style="1" customWidth="1"/>
    <col min="9732" max="9732" width="5.625" style="1" customWidth="1"/>
    <col min="9733" max="9734" width="10.625" style="1" customWidth="1"/>
    <col min="9735" max="9735" width="20.625" style="1" customWidth="1"/>
    <col min="9736" max="9736" width="50.625" style="1" customWidth="1"/>
    <col min="9737" max="9984" width="9" style="1"/>
    <col min="9985" max="9985" width="1.625" style="1" customWidth="1"/>
    <col min="9986" max="9986" width="3.625" style="1" customWidth="1"/>
    <col min="9987" max="9987" width="25.625" style="1" customWidth="1"/>
    <col min="9988" max="9988" width="5.625" style="1" customWidth="1"/>
    <col min="9989" max="9990" width="10.625" style="1" customWidth="1"/>
    <col min="9991" max="9991" width="20.625" style="1" customWidth="1"/>
    <col min="9992" max="9992" width="50.625" style="1" customWidth="1"/>
    <col min="9993" max="10240" width="9" style="1"/>
    <col min="10241" max="10241" width="1.625" style="1" customWidth="1"/>
    <col min="10242" max="10242" width="3.625" style="1" customWidth="1"/>
    <col min="10243" max="10243" width="25.625" style="1" customWidth="1"/>
    <col min="10244" max="10244" width="5.625" style="1" customWidth="1"/>
    <col min="10245" max="10246" width="10.625" style="1" customWidth="1"/>
    <col min="10247" max="10247" width="20.625" style="1" customWidth="1"/>
    <col min="10248" max="10248" width="50.625" style="1" customWidth="1"/>
    <col min="10249" max="10496" width="9" style="1"/>
    <col min="10497" max="10497" width="1.625" style="1" customWidth="1"/>
    <col min="10498" max="10498" width="3.625" style="1" customWidth="1"/>
    <col min="10499" max="10499" width="25.625" style="1" customWidth="1"/>
    <col min="10500" max="10500" width="5.625" style="1" customWidth="1"/>
    <col min="10501" max="10502" width="10.625" style="1" customWidth="1"/>
    <col min="10503" max="10503" width="20.625" style="1" customWidth="1"/>
    <col min="10504" max="10504" width="50.625" style="1" customWidth="1"/>
    <col min="10505" max="10752" width="9" style="1"/>
    <col min="10753" max="10753" width="1.625" style="1" customWidth="1"/>
    <col min="10754" max="10754" width="3.625" style="1" customWidth="1"/>
    <col min="10755" max="10755" width="25.625" style="1" customWidth="1"/>
    <col min="10756" max="10756" width="5.625" style="1" customWidth="1"/>
    <col min="10757" max="10758" width="10.625" style="1" customWidth="1"/>
    <col min="10759" max="10759" width="20.625" style="1" customWidth="1"/>
    <col min="10760" max="10760" width="50.625" style="1" customWidth="1"/>
    <col min="10761" max="11008" width="9" style="1"/>
    <col min="11009" max="11009" width="1.625" style="1" customWidth="1"/>
    <col min="11010" max="11010" width="3.625" style="1" customWidth="1"/>
    <col min="11011" max="11011" width="25.625" style="1" customWidth="1"/>
    <col min="11012" max="11012" width="5.625" style="1" customWidth="1"/>
    <col min="11013" max="11014" width="10.625" style="1" customWidth="1"/>
    <col min="11015" max="11015" width="20.625" style="1" customWidth="1"/>
    <col min="11016" max="11016" width="50.625" style="1" customWidth="1"/>
    <col min="11017" max="11264" width="9" style="1"/>
    <col min="11265" max="11265" width="1.625" style="1" customWidth="1"/>
    <col min="11266" max="11266" width="3.625" style="1" customWidth="1"/>
    <col min="11267" max="11267" width="25.625" style="1" customWidth="1"/>
    <col min="11268" max="11268" width="5.625" style="1" customWidth="1"/>
    <col min="11269" max="11270" width="10.625" style="1" customWidth="1"/>
    <col min="11271" max="11271" width="20.625" style="1" customWidth="1"/>
    <col min="11272" max="11272" width="50.625" style="1" customWidth="1"/>
    <col min="11273" max="11520" width="9" style="1"/>
    <col min="11521" max="11521" width="1.625" style="1" customWidth="1"/>
    <col min="11522" max="11522" width="3.625" style="1" customWidth="1"/>
    <col min="11523" max="11523" width="25.625" style="1" customWidth="1"/>
    <col min="11524" max="11524" width="5.625" style="1" customWidth="1"/>
    <col min="11525" max="11526" width="10.625" style="1" customWidth="1"/>
    <col min="11527" max="11527" width="20.625" style="1" customWidth="1"/>
    <col min="11528" max="11528" width="50.625" style="1" customWidth="1"/>
    <col min="11529" max="11776" width="9" style="1"/>
    <col min="11777" max="11777" width="1.625" style="1" customWidth="1"/>
    <col min="11778" max="11778" width="3.625" style="1" customWidth="1"/>
    <col min="11779" max="11779" width="25.625" style="1" customWidth="1"/>
    <col min="11780" max="11780" width="5.625" style="1" customWidth="1"/>
    <col min="11781" max="11782" width="10.625" style="1" customWidth="1"/>
    <col min="11783" max="11783" width="20.625" style="1" customWidth="1"/>
    <col min="11784" max="11784" width="50.625" style="1" customWidth="1"/>
    <col min="11785" max="12032" width="9" style="1"/>
    <col min="12033" max="12033" width="1.625" style="1" customWidth="1"/>
    <col min="12034" max="12034" width="3.625" style="1" customWidth="1"/>
    <col min="12035" max="12035" width="25.625" style="1" customWidth="1"/>
    <col min="12036" max="12036" width="5.625" style="1" customWidth="1"/>
    <col min="12037" max="12038" width="10.625" style="1" customWidth="1"/>
    <col min="12039" max="12039" width="20.625" style="1" customWidth="1"/>
    <col min="12040" max="12040" width="50.625" style="1" customWidth="1"/>
    <col min="12041" max="12288" width="9" style="1"/>
    <col min="12289" max="12289" width="1.625" style="1" customWidth="1"/>
    <col min="12290" max="12290" width="3.625" style="1" customWidth="1"/>
    <col min="12291" max="12291" width="25.625" style="1" customWidth="1"/>
    <col min="12292" max="12292" width="5.625" style="1" customWidth="1"/>
    <col min="12293" max="12294" width="10.625" style="1" customWidth="1"/>
    <col min="12295" max="12295" width="20.625" style="1" customWidth="1"/>
    <col min="12296" max="12296" width="50.625" style="1" customWidth="1"/>
    <col min="12297" max="12544" width="9" style="1"/>
    <col min="12545" max="12545" width="1.625" style="1" customWidth="1"/>
    <col min="12546" max="12546" width="3.625" style="1" customWidth="1"/>
    <col min="12547" max="12547" width="25.625" style="1" customWidth="1"/>
    <col min="12548" max="12548" width="5.625" style="1" customWidth="1"/>
    <col min="12549" max="12550" width="10.625" style="1" customWidth="1"/>
    <col min="12551" max="12551" width="20.625" style="1" customWidth="1"/>
    <col min="12552" max="12552" width="50.625" style="1" customWidth="1"/>
    <col min="12553" max="12800" width="9" style="1"/>
    <col min="12801" max="12801" width="1.625" style="1" customWidth="1"/>
    <col min="12802" max="12802" width="3.625" style="1" customWidth="1"/>
    <col min="12803" max="12803" width="25.625" style="1" customWidth="1"/>
    <col min="12804" max="12804" width="5.625" style="1" customWidth="1"/>
    <col min="12805" max="12806" width="10.625" style="1" customWidth="1"/>
    <col min="12807" max="12807" width="20.625" style="1" customWidth="1"/>
    <col min="12808" max="12808" width="50.625" style="1" customWidth="1"/>
    <col min="12809" max="13056" width="9" style="1"/>
    <col min="13057" max="13057" width="1.625" style="1" customWidth="1"/>
    <col min="13058" max="13058" width="3.625" style="1" customWidth="1"/>
    <col min="13059" max="13059" width="25.625" style="1" customWidth="1"/>
    <col min="13060" max="13060" width="5.625" style="1" customWidth="1"/>
    <col min="13061" max="13062" width="10.625" style="1" customWidth="1"/>
    <col min="13063" max="13063" width="20.625" style="1" customWidth="1"/>
    <col min="13064" max="13064" width="50.625" style="1" customWidth="1"/>
    <col min="13065" max="13312" width="9" style="1"/>
    <col min="13313" max="13313" width="1.625" style="1" customWidth="1"/>
    <col min="13314" max="13314" width="3.625" style="1" customWidth="1"/>
    <col min="13315" max="13315" width="25.625" style="1" customWidth="1"/>
    <col min="13316" max="13316" width="5.625" style="1" customWidth="1"/>
    <col min="13317" max="13318" width="10.625" style="1" customWidth="1"/>
    <col min="13319" max="13319" width="20.625" style="1" customWidth="1"/>
    <col min="13320" max="13320" width="50.625" style="1" customWidth="1"/>
    <col min="13321" max="13568" width="9" style="1"/>
    <col min="13569" max="13569" width="1.625" style="1" customWidth="1"/>
    <col min="13570" max="13570" width="3.625" style="1" customWidth="1"/>
    <col min="13571" max="13571" width="25.625" style="1" customWidth="1"/>
    <col min="13572" max="13572" width="5.625" style="1" customWidth="1"/>
    <col min="13573" max="13574" width="10.625" style="1" customWidth="1"/>
    <col min="13575" max="13575" width="20.625" style="1" customWidth="1"/>
    <col min="13576" max="13576" width="50.625" style="1" customWidth="1"/>
    <col min="13577" max="13824" width="9" style="1"/>
    <col min="13825" max="13825" width="1.625" style="1" customWidth="1"/>
    <col min="13826" max="13826" width="3.625" style="1" customWidth="1"/>
    <col min="13827" max="13827" width="25.625" style="1" customWidth="1"/>
    <col min="13828" max="13828" width="5.625" style="1" customWidth="1"/>
    <col min="13829" max="13830" width="10.625" style="1" customWidth="1"/>
    <col min="13831" max="13831" width="20.625" style="1" customWidth="1"/>
    <col min="13832" max="13832" width="50.625" style="1" customWidth="1"/>
    <col min="13833" max="14080" width="9" style="1"/>
    <col min="14081" max="14081" width="1.625" style="1" customWidth="1"/>
    <col min="14082" max="14082" width="3.625" style="1" customWidth="1"/>
    <col min="14083" max="14083" width="25.625" style="1" customWidth="1"/>
    <col min="14084" max="14084" width="5.625" style="1" customWidth="1"/>
    <col min="14085" max="14086" width="10.625" style="1" customWidth="1"/>
    <col min="14087" max="14087" width="20.625" style="1" customWidth="1"/>
    <col min="14088" max="14088" width="50.625" style="1" customWidth="1"/>
    <col min="14089" max="14336" width="9" style="1"/>
    <col min="14337" max="14337" width="1.625" style="1" customWidth="1"/>
    <col min="14338" max="14338" width="3.625" style="1" customWidth="1"/>
    <col min="14339" max="14339" width="25.625" style="1" customWidth="1"/>
    <col min="14340" max="14340" width="5.625" style="1" customWidth="1"/>
    <col min="14341" max="14342" width="10.625" style="1" customWidth="1"/>
    <col min="14343" max="14343" width="20.625" style="1" customWidth="1"/>
    <col min="14344" max="14344" width="50.625" style="1" customWidth="1"/>
    <col min="14345" max="14592" width="9" style="1"/>
    <col min="14593" max="14593" width="1.625" style="1" customWidth="1"/>
    <col min="14594" max="14594" width="3.625" style="1" customWidth="1"/>
    <col min="14595" max="14595" width="25.625" style="1" customWidth="1"/>
    <col min="14596" max="14596" width="5.625" style="1" customWidth="1"/>
    <col min="14597" max="14598" width="10.625" style="1" customWidth="1"/>
    <col min="14599" max="14599" width="20.625" style="1" customWidth="1"/>
    <col min="14600" max="14600" width="50.625" style="1" customWidth="1"/>
    <col min="14601" max="14848" width="9" style="1"/>
    <col min="14849" max="14849" width="1.625" style="1" customWidth="1"/>
    <col min="14850" max="14850" width="3.625" style="1" customWidth="1"/>
    <col min="14851" max="14851" width="25.625" style="1" customWidth="1"/>
    <col min="14852" max="14852" width="5.625" style="1" customWidth="1"/>
    <col min="14853" max="14854" width="10.625" style="1" customWidth="1"/>
    <col min="14855" max="14855" width="20.625" style="1" customWidth="1"/>
    <col min="14856" max="14856" width="50.625" style="1" customWidth="1"/>
    <col min="14857" max="15104" width="9" style="1"/>
    <col min="15105" max="15105" width="1.625" style="1" customWidth="1"/>
    <col min="15106" max="15106" width="3.625" style="1" customWidth="1"/>
    <col min="15107" max="15107" width="25.625" style="1" customWidth="1"/>
    <col min="15108" max="15108" width="5.625" style="1" customWidth="1"/>
    <col min="15109" max="15110" width="10.625" style="1" customWidth="1"/>
    <col min="15111" max="15111" width="20.625" style="1" customWidth="1"/>
    <col min="15112" max="15112" width="50.625" style="1" customWidth="1"/>
    <col min="15113" max="15360" width="9" style="1"/>
    <col min="15361" max="15361" width="1.625" style="1" customWidth="1"/>
    <col min="15362" max="15362" width="3.625" style="1" customWidth="1"/>
    <col min="15363" max="15363" width="25.625" style="1" customWidth="1"/>
    <col min="15364" max="15364" width="5.625" style="1" customWidth="1"/>
    <col min="15365" max="15366" width="10.625" style="1" customWidth="1"/>
    <col min="15367" max="15367" width="20.625" style="1" customWidth="1"/>
    <col min="15368" max="15368" width="50.625" style="1" customWidth="1"/>
    <col min="15369" max="15616" width="9" style="1"/>
    <col min="15617" max="15617" width="1.625" style="1" customWidth="1"/>
    <col min="15618" max="15618" width="3.625" style="1" customWidth="1"/>
    <col min="15619" max="15619" width="25.625" style="1" customWidth="1"/>
    <col min="15620" max="15620" width="5.625" style="1" customWidth="1"/>
    <col min="15621" max="15622" width="10.625" style="1" customWidth="1"/>
    <col min="15623" max="15623" width="20.625" style="1" customWidth="1"/>
    <col min="15624" max="15624" width="50.625" style="1" customWidth="1"/>
    <col min="15625" max="15872" width="9" style="1"/>
    <col min="15873" max="15873" width="1.625" style="1" customWidth="1"/>
    <col min="15874" max="15874" width="3.625" style="1" customWidth="1"/>
    <col min="15875" max="15875" width="25.625" style="1" customWidth="1"/>
    <col min="15876" max="15876" width="5.625" style="1" customWidth="1"/>
    <col min="15877" max="15878" width="10.625" style="1" customWidth="1"/>
    <col min="15879" max="15879" width="20.625" style="1" customWidth="1"/>
    <col min="15880" max="15880" width="50.625" style="1" customWidth="1"/>
    <col min="15881" max="16128" width="9" style="1"/>
    <col min="16129" max="16129" width="1.625" style="1" customWidth="1"/>
    <col min="16130" max="16130" width="3.625" style="1" customWidth="1"/>
    <col min="16131" max="16131" width="25.625" style="1" customWidth="1"/>
    <col min="16132" max="16132" width="5.625" style="1" customWidth="1"/>
    <col min="16133" max="16134" width="10.625" style="1" customWidth="1"/>
    <col min="16135" max="16135" width="20.625" style="1" customWidth="1"/>
    <col min="16136" max="16136" width="50.625" style="1" customWidth="1"/>
    <col min="16137" max="16384" width="9" style="1"/>
  </cols>
  <sheetData>
    <row r="1" spans="2:8" ht="18" thickBot="1" x14ac:dyDescent="0.45"/>
    <row r="2" spans="2:8" ht="34.35" customHeight="1" thickBot="1" x14ac:dyDescent="0.45">
      <c r="B2" s="2" t="s">
        <v>0</v>
      </c>
      <c r="C2" s="3"/>
      <c r="D2" s="3"/>
      <c r="E2" s="3" t="s">
        <v>551</v>
      </c>
      <c r="F2" s="4"/>
      <c r="G2" s="3"/>
      <c r="H2" s="5"/>
    </row>
    <row r="3" spans="2:8" ht="21.6" customHeight="1" thickBot="1" x14ac:dyDescent="0.45">
      <c r="B3" s="6" t="s">
        <v>547</v>
      </c>
      <c r="F3" s="7">
        <v>0.8</v>
      </c>
    </row>
    <row r="4" spans="2:8" s="37" customFormat="1" ht="45" customHeight="1" thickBot="1" x14ac:dyDescent="0.45">
      <c r="B4" s="31" t="s">
        <v>1</v>
      </c>
      <c r="C4" s="32" t="s">
        <v>2</v>
      </c>
      <c r="D4" s="33" t="s">
        <v>553</v>
      </c>
      <c r="E4" s="34" t="s">
        <v>552</v>
      </c>
      <c r="F4" s="33" t="s">
        <v>550</v>
      </c>
      <c r="G4" s="35" t="s">
        <v>3</v>
      </c>
      <c r="H4" s="36" t="s">
        <v>4</v>
      </c>
    </row>
    <row r="5" spans="2:8" ht="21.6" customHeight="1" x14ac:dyDescent="0.4">
      <c r="B5" s="40" t="s">
        <v>54</v>
      </c>
      <c r="C5" s="8" t="s">
        <v>555</v>
      </c>
      <c r="D5" s="9">
        <f t="shared" ref="D5:D14" si="0">$F$2*E5</f>
        <v>0</v>
      </c>
      <c r="E5" s="10"/>
      <c r="F5" s="9">
        <f t="shared" ref="F5:F14" si="1">$F$3*E5</f>
        <v>0</v>
      </c>
      <c r="G5" s="11" t="s">
        <v>6</v>
      </c>
      <c r="H5" s="12"/>
    </row>
    <row r="6" spans="2:8" ht="21.6" customHeight="1" x14ac:dyDescent="0.4">
      <c r="B6" s="41"/>
      <c r="C6" s="13" t="s">
        <v>55</v>
      </c>
      <c r="D6" s="14">
        <f t="shared" si="0"/>
        <v>0</v>
      </c>
      <c r="E6" s="15"/>
      <c r="F6" s="14">
        <f t="shared" si="1"/>
        <v>0</v>
      </c>
      <c r="G6" s="16" t="s">
        <v>6</v>
      </c>
      <c r="H6" s="17"/>
    </row>
    <row r="7" spans="2:8" ht="21.6" customHeight="1" x14ac:dyDescent="0.4">
      <c r="B7" s="41"/>
      <c r="C7" s="18" t="s">
        <v>249</v>
      </c>
      <c r="D7" s="19">
        <f t="shared" si="0"/>
        <v>0</v>
      </c>
      <c r="E7" s="20">
        <v>120</v>
      </c>
      <c r="F7" s="19">
        <f t="shared" si="1"/>
        <v>96</v>
      </c>
      <c r="G7" s="24" t="s">
        <v>48</v>
      </c>
      <c r="H7" s="22"/>
    </row>
    <row r="8" spans="2:8" ht="21.6" customHeight="1" x14ac:dyDescent="0.4">
      <c r="B8" s="41"/>
      <c r="C8" s="13" t="s">
        <v>465</v>
      </c>
      <c r="D8" s="14">
        <f t="shared" si="0"/>
        <v>0</v>
      </c>
      <c r="E8" s="15"/>
      <c r="F8" s="14">
        <f t="shared" si="1"/>
        <v>0</v>
      </c>
      <c r="G8" s="16" t="s">
        <v>6</v>
      </c>
      <c r="H8" s="23" t="s">
        <v>466</v>
      </c>
    </row>
    <row r="9" spans="2:8" ht="21.6" customHeight="1" x14ac:dyDescent="0.4">
      <c r="B9" s="41"/>
      <c r="C9" s="18" t="s">
        <v>467</v>
      </c>
      <c r="D9" s="19">
        <f t="shared" si="0"/>
        <v>0</v>
      </c>
      <c r="E9" s="20">
        <v>1.7</v>
      </c>
      <c r="F9" s="19">
        <f t="shared" si="1"/>
        <v>1.36</v>
      </c>
      <c r="G9" s="21" t="s">
        <v>6</v>
      </c>
      <c r="H9" s="22" t="s">
        <v>468</v>
      </c>
    </row>
    <row r="10" spans="2:8" ht="21.6" customHeight="1" x14ac:dyDescent="0.4">
      <c r="B10" s="41"/>
      <c r="C10" s="18" t="s">
        <v>28</v>
      </c>
      <c r="D10" s="19">
        <f t="shared" si="0"/>
        <v>0</v>
      </c>
      <c r="E10" s="20">
        <v>14</v>
      </c>
      <c r="F10" s="19">
        <f t="shared" si="1"/>
        <v>11.200000000000001</v>
      </c>
      <c r="G10" s="24" t="s">
        <v>469</v>
      </c>
      <c r="H10" s="22" t="s">
        <v>470</v>
      </c>
    </row>
    <row r="11" spans="2:8" ht="21.6" customHeight="1" x14ac:dyDescent="0.4">
      <c r="B11" s="41"/>
      <c r="C11" s="18" t="s">
        <v>24</v>
      </c>
      <c r="D11" s="19">
        <f t="shared" si="0"/>
        <v>0</v>
      </c>
      <c r="E11" s="20">
        <v>7.2</v>
      </c>
      <c r="F11" s="19">
        <f t="shared" si="1"/>
        <v>5.7600000000000007</v>
      </c>
      <c r="G11" s="21" t="s">
        <v>6</v>
      </c>
      <c r="H11" s="38" t="s">
        <v>61</v>
      </c>
    </row>
    <row r="12" spans="2:8" ht="21.6" customHeight="1" x14ac:dyDescent="0.4">
      <c r="B12" s="41"/>
      <c r="C12" s="18" t="s">
        <v>471</v>
      </c>
      <c r="D12" s="19">
        <f t="shared" si="0"/>
        <v>0</v>
      </c>
      <c r="E12" s="20">
        <v>72</v>
      </c>
      <c r="F12" s="19">
        <f t="shared" si="1"/>
        <v>57.6</v>
      </c>
      <c r="G12" s="24" t="s">
        <v>48</v>
      </c>
      <c r="H12" s="22" t="s">
        <v>472</v>
      </c>
    </row>
    <row r="13" spans="2:8" ht="21.6" customHeight="1" x14ac:dyDescent="0.4">
      <c r="B13" s="41"/>
      <c r="C13" s="18" t="s">
        <v>62</v>
      </c>
      <c r="D13" s="19">
        <f t="shared" si="0"/>
        <v>0</v>
      </c>
      <c r="E13" s="20">
        <v>6</v>
      </c>
      <c r="F13" s="19">
        <f t="shared" si="1"/>
        <v>4.8000000000000007</v>
      </c>
      <c r="G13" s="21" t="s">
        <v>6</v>
      </c>
      <c r="H13" s="22" t="s">
        <v>473</v>
      </c>
    </row>
    <row r="14" spans="2:8" ht="21.6" customHeight="1" x14ac:dyDescent="0.4">
      <c r="B14" s="41"/>
      <c r="C14" s="18" t="s">
        <v>28</v>
      </c>
      <c r="D14" s="19">
        <f t="shared" si="0"/>
        <v>0</v>
      </c>
      <c r="E14" s="20">
        <v>3</v>
      </c>
      <c r="F14" s="19">
        <f t="shared" si="1"/>
        <v>2.4000000000000004</v>
      </c>
      <c r="G14" s="24" t="s">
        <v>469</v>
      </c>
      <c r="H14" s="22" t="s">
        <v>474</v>
      </c>
    </row>
    <row r="15" spans="2:8" ht="21.6" customHeight="1" x14ac:dyDescent="0.4">
      <c r="B15" s="41"/>
      <c r="C15" s="18"/>
      <c r="D15" s="19"/>
      <c r="E15" s="20"/>
      <c r="F15" s="19"/>
      <c r="G15" s="21" t="s">
        <v>6</v>
      </c>
      <c r="H15" s="22" t="s">
        <v>475</v>
      </c>
    </row>
    <row r="16" spans="2:8" ht="21.6" customHeight="1" x14ac:dyDescent="0.4">
      <c r="B16" s="41"/>
      <c r="C16" s="18"/>
      <c r="D16" s="19"/>
      <c r="E16" s="20"/>
      <c r="F16" s="19"/>
      <c r="G16" s="21" t="s">
        <v>6</v>
      </c>
      <c r="H16" s="22" t="s">
        <v>476</v>
      </c>
    </row>
    <row r="17" spans="2:8" ht="21.6" customHeight="1" x14ac:dyDescent="0.4">
      <c r="B17" s="41"/>
      <c r="C17" s="18"/>
      <c r="D17" s="19"/>
      <c r="E17" s="20"/>
      <c r="F17" s="19"/>
      <c r="G17" s="21" t="s">
        <v>6</v>
      </c>
      <c r="H17" s="22" t="s">
        <v>477</v>
      </c>
    </row>
    <row r="18" spans="2:8" ht="21.6" customHeight="1" thickBot="1" x14ac:dyDescent="0.45">
      <c r="B18" s="42"/>
      <c r="C18" s="25"/>
      <c r="D18" s="26"/>
      <c r="E18" s="27"/>
      <c r="F18" s="26"/>
      <c r="G18" s="28" t="s">
        <v>6</v>
      </c>
      <c r="H18" s="29" t="s">
        <v>133</v>
      </c>
    </row>
    <row r="19" spans="2:8" x14ac:dyDescent="0.4">
      <c r="B19" s="30"/>
      <c r="C19" s="30"/>
      <c r="D19" s="30"/>
      <c r="E19" s="30"/>
      <c r="F19" s="30"/>
      <c r="G19" s="30"/>
      <c r="H19" s="30"/>
    </row>
  </sheetData>
  <mergeCells count="1">
    <mergeCell ref="B5:B18"/>
  </mergeCells>
  <phoneticPr fontId="2"/>
  <pageMargins left="0.47222222222222221" right="0.47222222222222221" top="0.47013886769612628" bottom="0.47013886769612628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39</vt:i4>
      </vt:variant>
    </vt:vector>
  </HeadingPairs>
  <TitlesOfParts>
    <vt:vector size="39" baseType="lpstr">
      <vt:lpstr>普通食</vt:lpstr>
      <vt:lpstr>1月6日(月)(昼食)</vt:lpstr>
      <vt:lpstr>1月6日(月)(３時)</vt:lpstr>
      <vt:lpstr>1月7日(火)(昼食)</vt:lpstr>
      <vt:lpstr>1月7日(火)(３時)</vt:lpstr>
      <vt:lpstr>1月8日(水)(昼食)</vt:lpstr>
      <vt:lpstr>1月8日(水)(３時)</vt:lpstr>
      <vt:lpstr>1月9日(木)(昼食)</vt:lpstr>
      <vt:lpstr>1月9日(木)(３時)</vt:lpstr>
      <vt:lpstr>1月10日(金)(昼食)</vt:lpstr>
      <vt:lpstr>1月10日(金)(３時)</vt:lpstr>
      <vt:lpstr>1月14日(火)(昼食)</vt:lpstr>
      <vt:lpstr>1月14日(火)(３時)</vt:lpstr>
      <vt:lpstr>1月15日(水)(昼食)</vt:lpstr>
      <vt:lpstr>1月15日(水)(３時)</vt:lpstr>
      <vt:lpstr>1月16日(木)(昼食)</vt:lpstr>
      <vt:lpstr>1月16日(木)(３時)</vt:lpstr>
      <vt:lpstr>1月17日(金)(昼食)</vt:lpstr>
      <vt:lpstr>1月17日(金)(３時)</vt:lpstr>
      <vt:lpstr>1月20日(月)(昼食)</vt:lpstr>
      <vt:lpstr>1月20日(月)(３時)</vt:lpstr>
      <vt:lpstr>1月21日(火)(昼食)</vt:lpstr>
      <vt:lpstr>1月21日(火)(３時)</vt:lpstr>
      <vt:lpstr>1月22日(水)(昼食)</vt:lpstr>
      <vt:lpstr>1月22日(水)(３時)</vt:lpstr>
      <vt:lpstr>1月23日(木)(昼食)</vt:lpstr>
      <vt:lpstr>1月23日(木)(３時)</vt:lpstr>
      <vt:lpstr>1月24日(金)(昼食)</vt:lpstr>
      <vt:lpstr>1月24日(金)(３時)</vt:lpstr>
      <vt:lpstr>1月27日(月)(昼食)</vt:lpstr>
      <vt:lpstr>1月27日(月)(３時)</vt:lpstr>
      <vt:lpstr>1月28日(火)(昼食)</vt:lpstr>
      <vt:lpstr>1月28日(火)(３時)</vt:lpstr>
      <vt:lpstr>1月29日(水)(昼食)</vt:lpstr>
      <vt:lpstr>1月29日(水)(３時)</vt:lpstr>
      <vt:lpstr>1月30日(木)(昼食)</vt:lpstr>
      <vt:lpstr>1月30日(木)(３時)</vt:lpstr>
      <vt:lpstr>1月31日(金)(昼食)</vt:lpstr>
      <vt:lpstr>1月31日(金)(３時)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suguru uchida</cp:lastModifiedBy>
  <dcterms:created xsi:type="dcterms:W3CDTF">2024-11-26T10:32:58Z</dcterms:created>
  <dcterms:modified xsi:type="dcterms:W3CDTF">2024-12-26T01:34:37Z</dcterms:modified>
</cp:coreProperties>
</file>