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43054592-03E3-4137-BB82-7B7276781154}" xr6:coauthVersionLast="47" xr6:coauthVersionMax="47" xr10:uidLastSave="{00000000-0000-0000-0000-000000000000}"/>
  <bookViews>
    <workbookView xWindow="13550" yWindow="-110" windowWidth="19420" windowHeight="10300" xr2:uid="{FABB2565-AD0A-4E04-8893-CC288BE1C30C}"/>
  </bookViews>
  <sheets>
    <sheet name="普通食" sheetId="53" r:id="rId1"/>
    <sheet name="除去食" sheetId="52" r:id="rId2"/>
    <sheet name="離乳食" sheetId="51" r:id="rId3"/>
    <sheet name="1月4日(木)(昼食)" sheetId="2" r:id="rId4"/>
    <sheet name="1月4日(木)(３時)" sheetId="3" r:id="rId5"/>
    <sheet name="1月5日(金)(昼食)" sheetId="4" r:id="rId6"/>
    <sheet name="1月5日(金)(３時)" sheetId="5" r:id="rId7"/>
    <sheet name="1月8日(月)(昼食)" sheetId="8" r:id="rId8"/>
    <sheet name="1月8日(月)(３時)" sheetId="9" r:id="rId9"/>
    <sheet name="1月9日(火)(昼食)" sheetId="10" r:id="rId10"/>
    <sheet name="1月9日(火)(３時)" sheetId="11" r:id="rId11"/>
    <sheet name="1月10日(水)(昼食)" sheetId="12" r:id="rId12"/>
    <sheet name="1月10日(水)(３時)" sheetId="13" r:id="rId13"/>
    <sheet name="1月11日(木)(昼食)" sheetId="14" r:id="rId14"/>
    <sheet name="1月11日(木)(３時)" sheetId="15" r:id="rId15"/>
    <sheet name="1月12日(金)(昼食)" sheetId="16" r:id="rId16"/>
    <sheet name="1月12日(金)(３時)" sheetId="17" r:id="rId17"/>
    <sheet name="1月15日(月)(昼食)" sheetId="20" r:id="rId18"/>
    <sheet name="1月15日(月)(３時)" sheetId="21" r:id="rId19"/>
    <sheet name="1月16日(火)(昼食)" sheetId="22" r:id="rId20"/>
    <sheet name="1月16日(火)(３時)" sheetId="23" r:id="rId21"/>
    <sheet name="1月17日(水)(昼食)" sheetId="24" r:id="rId22"/>
    <sheet name="1月17日(水)(３時)" sheetId="25" r:id="rId23"/>
    <sheet name="1月18日(木)(昼食)" sheetId="26" r:id="rId24"/>
    <sheet name="1月18日(木)(３時)" sheetId="27" r:id="rId25"/>
    <sheet name="1月19日(金)(昼食)" sheetId="28" r:id="rId26"/>
    <sheet name="1月19日(金)(３時)" sheetId="29" r:id="rId27"/>
    <sheet name="1月22日(月)(昼食)" sheetId="32" r:id="rId28"/>
    <sheet name="1月22日(月)(３時)" sheetId="33" r:id="rId29"/>
    <sheet name="1月23日(火)(昼食)" sheetId="34" r:id="rId30"/>
    <sheet name="1月23日(火)(３時)" sheetId="35" r:id="rId31"/>
    <sheet name="1月24日(水)(昼食)" sheetId="36" r:id="rId32"/>
    <sheet name="1月24日(水)(３時)" sheetId="37" r:id="rId33"/>
    <sheet name="1月25日(木)(昼食)" sheetId="38" r:id="rId34"/>
    <sheet name="1月25日(木)(３時)" sheetId="39" r:id="rId35"/>
    <sheet name="1月26日(金)(昼食)" sheetId="40" r:id="rId36"/>
    <sheet name="1月26日(金)(３時)" sheetId="41" r:id="rId37"/>
    <sheet name="1月29日(月)(昼食)" sheetId="44" r:id="rId38"/>
    <sheet name="1月29日(月)(３時)" sheetId="45" r:id="rId39"/>
    <sheet name="1月30日(火)(昼食)" sheetId="46" r:id="rId40"/>
    <sheet name="1月30日(火)(３時)" sheetId="47" r:id="rId41"/>
    <sheet name="1月31日(水)(昼食)" sheetId="48" r:id="rId42"/>
    <sheet name="1月31日(水)(３時)" sheetId="49" r:id="rId4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44" l="1"/>
  <c r="D49" i="44"/>
  <c r="F48" i="44"/>
  <c r="D48" i="44"/>
  <c r="F47" i="44"/>
  <c r="D47" i="44"/>
  <c r="F46" i="44"/>
  <c r="D46" i="44"/>
  <c r="F45" i="44"/>
  <c r="D45" i="44"/>
  <c r="F44" i="44"/>
  <c r="D44" i="44"/>
  <c r="F43" i="44"/>
  <c r="D43" i="44"/>
  <c r="F42" i="44"/>
  <c r="D42" i="44"/>
  <c r="F41" i="44"/>
  <c r="D41" i="44"/>
  <c r="F40" i="44"/>
  <c r="D40" i="44"/>
  <c r="F40" i="32"/>
  <c r="D40" i="32"/>
  <c r="F39" i="32"/>
  <c r="D39" i="32"/>
  <c r="F38" i="32"/>
  <c r="D38" i="32"/>
  <c r="F37" i="32"/>
  <c r="D37" i="32"/>
  <c r="F36" i="32"/>
  <c r="D36" i="32"/>
  <c r="F35" i="32"/>
  <c r="D35" i="32"/>
  <c r="F34" i="32"/>
  <c r="D34" i="32"/>
  <c r="F33" i="32"/>
  <c r="D33" i="32"/>
  <c r="F32" i="32"/>
  <c r="D32" i="32"/>
  <c r="F48" i="28"/>
  <c r="D48" i="28"/>
  <c r="F47" i="28"/>
  <c r="D47" i="28"/>
  <c r="F46" i="28"/>
  <c r="D46" i="28"/>
  <c r="F45" i="28"/>
  <c r="D45" i="28"/>
  <c r="F44" i="28"/>
  <c r="D44" i="28"/>
  <c r="F43" i="28"/>
  <c r="D43" i="28"/>
  <c r="F42" i="28"/>
  <c r="D42" i="28"/>
  <c r="F41" i="28"/>
  <c r="D41" i="28"/>
  <c r="F40" i="28"/>
  <c r="D40" i="28"/>
  <c r="F39" i="28"/>
  <c r="D39" i="28"/>
  <c r="F38" i="28"/>
  <c r="D38" i="28"/>
  <c r="F45" i="26"/>
  <c r="D45" i="26"/>
  <c r="F44" i="26"/>
  <c r="D44" i="26"/>
  <c r="F43" i="26"/>
  <c r="D43" i="26"/>
  <c r="F42" i="26"/>
  <c r="D42" i="26"/>
  <c r="F41" i="26"/>
  <c r="D41" i="26"/>
  <c r="F40" i="26"/>
  <c r="D40" i="26"/>
  <c r="F39" i="26"/>
  <c r="D39" i="26"/>
  <c r="F38" i="26"/>
  <c r="D38" i="26"/>
  <c r="F37" i="26"/>
  <c r="D37" i="26"/>
  <c r="F47" i="24"/>
  <c r="D47" i="24"/>
  <c r="F46" i="24"/>
  <c r="D46" i="24"/>
  <c r="F45" i="24"/>
  <c r="D45" i="24"/>
  <c r="F44" i="24"/>
  <c r="D44" i="24"/>
  <c r="F43" i="24"/>
  <c r="D43" i="24"/>
  <c r="F42" i="24"/>
  <c r="D42" i="24"/>
  <c r="F41" i="24"/>
  <c r="D41" i="24"/>
  <c r="F40" i="24"/>
  <c r="D40" i="24"/>
  <c r="F45" i="22"/>
  <c r="D45" i="22"/>
  <c r="F44" i="22"/>
  <c r="D44" i="22"/>
  <c r="F43" i="22"/>
  <c r="D43" i="22"/>
  <c r="F42" i="22"/>
  <c r="D42" i="22"/>
  <c r="F41" i="22"/>
  <c r="D41" i="22"/>
  <c r="F40" i="22"/>
  <c r="D40" i="22"/>
  <c r="F39" i="22"/>
  <c r="D39" i="22"/>
  <c r="F38" i="22"/>
  <c r="D38" i="22"/>
  <c r="F37" i="22"/>
  <c r="D37" i="22"/>
  <c r="F49" i="20"/>
  <c r="D49" i="20"/>
  <c r="F48" i="20"/>
  <c r="D48" i="20"/>
  <c r="F47" i="20"/>
  <c r="D47" i="20"/>
  <c r="F46" i="20"/>
  <c r="D46" i="20"/>
  <c r="F45" i="20"/>
  <c r="D45" i="20"/>
  <c r="F44" i="20"/>
  <c r="D44" i="20"/>
  <c r="F43" i="20"/>
  <c r="D43" i="20"/>
  <c r="F42" i="20"/>
  <c r="D42" i="20"/>
  <c r="F41" i="20"/>
  <c r="D41" i="20"/>
  <c r="F40" i="20"/>
  <c r="D40" i="20"/>
  <c r="F43" i="16"/>
  <c r="D43" i="16"/>
  <c r="F42" i="16"/>
  <c r="D42" i="16"/>
  <c r="F41" i="16"/>
  <c r="D41" i="16"/>
  <c r="F40" i="16"/>
  <c r="D40" i="16"/>
  <c r="F39" i="16"/>
  <c r="D39" i="16"/>
  <c r="F38" i="16"/>
  <c r="D38" i="16"/>
  <c r="F37" i="16"/>
  <c r="D37" i="16"/>
  <c r="F36" i="16"/>
  <c r="D36" i="16"/>
  <c r="F35" i="16"/>
  <c r="D35" i="16"/>
  <c r="F34" i="16"/>
  <c r="D34" i="16"/>
  <c r="F33" i="16"/>
  <c r="D33" i="16"/>
  <c r="F40" i="14"/>
  <c r="D40" i="14"/>
  <c r="F39" i="14"/>
  <c r="D39" i="14"/>
  <c r="F38" i="14"/>
  <c r="D38" i="14"/>
  <c r="F37" i="14"/>
  <c r="D37" i="14"/>
  <c r="F36" i="14"/>
  <c r="D36" i="14"/>
  <c r="F35" i="14"/>
  <c r="D35" i="14"/>
  <c r="F34" i="14"/>
  <c r="D34" i="14"/>
  <c r="F33" i="14"/>
  <c r="D33" i="14"/>
  <c r="F42" i="12"/>
  <c r="D42" i="12"/>
  <c r="F41" i="12"/>
  <c r="D41" i="12"/>
  <c r="F40" i="12"/>
  <c r="D40" i="12"/>
  <c r="F39" i="12"/>
  <c r="D39" i="12"/>
  <c r="F38" i="12"/>
  <c r="D38" i="12"/>
  <c r="F37" i="12"/>
  <c r="D37" i="12"/>
  <c r="F36" i="12"/>
  <c r="D36" i="12"/>
  <c r="F35" i="12"/>
  <c r="D35" i="12"/>
  <c r="F34" i="12"/>
  <c r="D34" i="12"/>
  <c r="F49" i="10"/>
  <c r="D49" i="10"/>
  <c r="F48" i="10"/>
  <c r="D48" i="10"/>
  <c r="F47" i="10"/>
  <c r="D47" i="10"/>
  <c r="F46" i="10"/>
  <c r="D46" i="10"/>
  <c r="F45" i="10"/>
  <c r="D45" i="10"/>
  <c r="F44" i="10"/>
  <c r="D44" i="10"/>
  <c r="F43" i="10"/>
  <c r="D43" i="10"/>
  <c r="F42" i="10"/>
  <c r="D42" i="10"/>
  <c r="F41" i="10"/>
  <c r="D41" i="10"/>
  <c r="F40" i="10"/>
  <c r="D40" i="10"/>
  <c r="F39" i="10"/>
  <c r="D39" i="10"/>
  <c r="F41" i="8"/>
  <c r="D41" i="8"/>
  <c r="F40" i="8"/>
  <c r="D40" i="8"/>
  <c r="F39" i="8"/>
  <c r="D39" i="8"/>
  <c r="F38" i="8"/>
  <c r="D38" i="8"/>
  <c r="F37" i="8"/>
  <c r="D37" i="8"/>
  <c r="F36" i="8"/>
  <c r="D36" i="8"/>
  <c r="F35" i="8"/>
  <c r="D35" i="8"/>
  <c r="F34" i="8"/>
  <c r="D34" i="8"/>
  <c r="F33" i="8"/>
  <c r="D33" i="8"/>
  <c r="F46" i="4"/>
  <c r="D46" i="4"/>
  <c r="F45" i="4"/>
  <c r="D45" i="4"/>
  <c r="F44" i="4"/>
  <c r="D44" i="4"/>
  <c r="F43" i="4"/>
  <c r="D43" i="4"/>
  <c r="F42" i="4"/>
  <c r="D42" i="4"/>
  <c r="F41" i="4"/>
  <c r="D41" i="4"/>
  <c r="F40" i="4"/>
  <c r="D40" i="4"/>
  <c r="F39" i="4"/>
  <c r="D39" i="4"/>
  <c r="F38" i="4"/>
  <c r="D38" i="4"/>
  <c r="F37" i="4"/>
  <c r="D37" i="4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12" i="49"/>
  <c r="D12" i="49"/>
  <c r="F11" i="49"/>
  <c r="D11" i="49"/>
  <c r="F10" i="49"/>
  <c r="D10" i="49"/>
  <c r="F9" i="49"/>
  <c r="D9" i="49"/>
  <c r="F8" i="49"/>
  <c r="D8" i="49"/>
  <c r="F7" i="49"/>
  <c r="D7" i="49"/>
  <c r="F6" i="49"/>
  <c r="D6" i="49"/>
  <c r="F5" i="49"/>
  <c r="D5" i="49"/>
  <c r="F35" i="48"/>
  <c r="D35" i="48"/>
  <c r="F34" i="48"/>
  <c r="D34" i="48"/>
  <c r="F33" i="48"/>
  <c r="D33" i="48"/>
  <c r="F32" i="48"/>
  <c r="D32" i="48"/>
  <c r="F31" i="48"/>
  <c r="D31" i="48"/>
  <c r="F30" i="48"/>
  <c r="D30" i="48"/>
  <c r="F29" i="48"/>
  <c r="D29" i="48"/>
  <c r="F28" i="48"/>
  <c r="D28" i="48"/>
  <c r="F27" i="48"/>
  <c r="D27" i="48"/>
  <c r="F26" i="48"/>
  <c r="D26" i="48"/>
  <c r="F25" i="48"/>
  <c r="D25" i="48"/>
  <c r="F24" i="48"/>
  <c r="D24" i="48"/>
  <c r="F23" i="48"/>
  <c r="D23" i="48"/>
  <c r="F22" i="48"/>
  <c r="D22" i="48"/>
  <c r="F21" i="48"/>
  <c r="D21" i="48"/>
  <c r="F20" i="48"/>
  <c r="D20" i="48"/>
  <c r="F19" i="48"/>
  <c r="D19" i="48"/>
  <c r="F18" i="48"/>
  <c r="D18" i="48"/>
  <c r="F17" i="48"/>
  <c r="D17" i="48"/>
  <c r="F16" i="48"/>
  <c r="D16" i="48"/>
  <c r="F15" i="48"/>
  <c r="D15" i="48"/>
  <c r="F14" i="48"/>
  <c r="D14" i="48"/>
  <c r="F13" i="48"/>
  <c r="D13" i="48"/>
  <c r="F12" i="48"/>
  <c r="D12" i="48"/>
  <c r="F11" i="48"/>
  <c r="D11" i="48"/>
  <c r="F10" i="48"/>
  <c r="D10" i="48"/>
  <c r="F9" i="48"/>
  <c r="D9" i="48"/>
  <c r="F8" i="48"/>
  <c r="D8" i="48"/>
  <c r="F7" i="48"/>
  <c r="D7" i="48"/>
  <c r="F6" i="48"/>
  <c r="D6" i="48"/>
  <c r="F5" i="48"/>
  <c r="D5" i="48"/>
  <c r="F13" i="47"/>
  <c r="D13" i="47"/>
  <c r="F12" i="47"/>
  <c r="D12" i="47"/>
  <c r="F11" i="47"/>
  <c r="D11" i="47"/>
  <c r="F10" i="47"/>
  <c r="D10" i="47"/>
  <c r="F9" i="47"/>
  <c r="D9" i="47"/>
  <c r="F8" i="47"/>
  <c r="D8" i="47"/>
  <c r="F7" i="47"/>
  <c r="D7" i="47"/>
  <c r="F6" i="47"/>
  <c r="D6" i="47"/>
  <c r="F5" i="47"/>
  <c r="D5" i="47"/>
  <c r="F32" i="46"/>
  <c r="D32" i="46"/>
  <c r="F31" i="46"/>
  <c r="D31" i="46"/>
  <c r="F30" i="46"/>
  <c r="D30" i="46"/>
  <c r="F29" i="46"/>
  <c r="D29" i="46"/>
  <c r="F28" i="46"/>
  <c r="D28" i="46"/>
  <c r="F27" i="46"/>
  <c r="D27" i="46"/>
  <c r="F26" i="46"/>
  <c r="D26" i="46"/>
  <c r="F25" i="46"/>
  <c r="D25" i="46"/>
  <c r="F24" i="46"/>
  <c r="D24" i="46"/>
  <c r="F23" i="46"/>
  <c r="D23" i="46"/>
  <c r="F22" i="46"/>
  <c r="D22" i="46"/>
  <c r="F21" i="46"/>
  <c r="D21" i="46"/>
  <c r="F20" i="46"/>
  <c r="D20" i="46"/>
  <c r="F19" i="46"/>
  <c r="D19" i="46"/>
  <c r="F18" i="46"/>
  <c r="D18" i="46"/>
  <c r="F17" i="46"/>
  <c r="D17" i="46"/>
  <c r="F16" i="46"/>
  <c r="D16" i="46"/>
  <c r="F15" i="46"/>
  <c r="D15" i="46"/>
  <c r="F14" i="46"/>
  <c r="D14" i="46"/>
  <c r="F13" i="46"/>
  <c r="D13" i="46"/>
  <c r="F12" i="46"/>
  <c r="D12" i="46"/>
  <c r="F11" i="46"/>
  <c r="D11" i="46"/>
  <c r="F10" i="46"/>
  <c r="D10" i="46"/>
  <c r="F9" i="46"/>
  <c r="D9" i="46"/>
  <c r="F8" i="46"/>
  <c r="D8" i="46"/>
  <c r="F7" i="46"/>
  <c r="D7" i="46"/>
  <c r="F6" i="46"/>
  <c r="D6" i="46"/>
  <c r="F5" i="46"/>
  <c r="D5" i="46"/>
  <c r="F14" i="45"/>
  <c r="D14" i="45"/>
  <c r="F13" i="45"/>
  <c r="D13" i="45"/>
  <c r="F12" i="45"/>
  <c r="D12" i="45"/>
  <c r="F11" i="45"/>
  <c r="D11" i="45"/>
  <c r="F10" i="45"/>
  <c r="D10" i="45"/>
  <c r="F9" i="45"/>
  <c r="D9" i="45"/>
  <c r="F8" i="45"/>
  <c r="D8" i="45"/>
  <c r="F7" i="45"/>
  <c r="D7" i="45"/>
  <c r="F6" i="45"/>
  <c r="D6" i="45"/>
  <c r="F5" i="45"/>
  <c r="D5" i="45"/>
  <c r="F35" i="44"/>
  <c r="D35" i="44"/>
  <c r="F34" i="44"/>
  <c r="D34" i="44"/>
  <c r="F33" i="44"/>
  <c r="D33" i="44"/>
  <c r="F32" i="44"/>
  <c r="D32" i="44"/>
  <c r="F31" i="44"/>
  <c r="D31" i="44"/>
  <c r="F30" i="44"/>
  <c r="D30" i="44"/>
  <c r="F29" i="44"/>
  <c r="D29" i="44"/>
  <c r="F28" i="44"/>
  <c r="D28" i="44"/>
  <c r="F27" i="44"/>
  <c r="D27" i="44"/>
  <c r="F26" i="44"/>
  <c r="D26" i="44"/>
  <c r="F25" i="44"/>
  <c r="D25" i="44"/>
  <c r="F24" i="44"/>
  <c r="D24" i="44"/>
  <c r="F23" i="44"/>
  <c r="D23" i="44"/>
  <c r="F22" i="44"/>
  <c r="D22" i="44"/>
  <c r="F21" i="44"/>
  <c r="D21" i="44"/>
  <c r="F20" i="44"/>
  <c r="D20" i="44"/>
  <c r="F19" i="44"/>
  <c r="D19" i="44"/>
  <c r="F18" i="44"/>
  <c r="D18" i="44"/>
  <c r="F17" i="44"/>
  <c r="D17" i="44"/>
  <c r="F16" i="44"/>
  <c r="D16" i="44"/>
  <c r="F15" i="44"/>
  <c r="D15" i="44"/>
  <c r="F14" i="44"/>
  <c r="D14" i="44"/>
  <c r="F13" i="44"/>
  <c r="D13" i="44"/>
  <c r="F12" i="44"/>
  <c r="D12" i="44"/>
  <c r="F11" i="44"/>
  <c r="D11" i="44"/>
  <c r="F10" i="44"/>
  <c r="D10" i="44"/>
  <c r="F9" i="44"/>
  <c r="D9" i="44"/>
  <c r="F8" i="44"/>
  <c r="D8" i="44"/>
  <c r="F7" i="44"/>
  <c r="D7" i="44"/>
  <c r="F6" i="44"/>
  <c r="D6" i="44"/>
  <c r="F5" i="44"/>
  <c r="D5" i="44"/>
  <c r="F15" i="41"/>
  <c r="D15" i="41"/>
  <c r="F14" i="41"/>
  <c r="D14" i="41"/>
  <c r="F13" i="41"/>
  <c r="D13" i="41"/>
  <c r="F12" i="41"/>
  <c r="D12" i="41"/>
  <c r="F11" i="41"/>
  <c r="D11" i="41"/>
  <c r="F10" i="41"/>
  <c r="D10" i="41"/>
  <c r="F9" i="41"/>
  <c r="D9" i="41"/>
  <c r="F8" i="41"/>
  <c r="D8" i="41"/>
  <c r="F7" i="41"/>
  <c r="D7" i="41"/>
  <c r="F6" i="41"/>
  <c r="D6" i="41"/>
  <c r="F5" i="41"/>
  <c r="D5" i="41"/>
  <c r="F28" i="40"/>
  <c r="D28" i="40"/>
  <c r="F27" i="40"/>
  <c r="D27" i="40"/>
  <c r="F26" i="40"/>
  <c r="D26" i="40"/>
  <c r="F25" i="40"/>
  <c r="D25" i="40"/>
  <c r="F24" i="40"/>
  <c r="D24" i="40"/>
  <c r="F23" i="40"/>
  <c r="D23" i="40"/>
  <c r="F22" i="40"/>
  <c r="D22" i="40"/>
  <c r="F21" i="40"/>
  <c r="D21" i="40"/>
  <c r="F20" i="40"/>
  <c r="D20" i="40"/>
  <c r="F19" i="40"/>
  <c r="D19" i="40"/>
  <c r="F18" i="40"/>
  <c r="D18" i="40"/>
  <c r="F17" i="40"/>
  <c r="D17" i="40"/>
  <c r="F16" i="40"/>
  <c r="D16" i="40"/>
  <c r="F15" i="40"/>
  <c r="D15" i="40"/>
  <c r="F14" i="40"/>
  <c r="D14" i="40"/>
  <c r="F13" i="40"/>
  <c r="D13" i="40"/>
  <c r="F12" i="40"/>
  <c r="D12" i="40"/>
  <c r="F11" i="40"/>
  <c r="D11" i="40"/>
  <c r="F10" i="40"/>
  <c r="D10" i="40"/>
  <c r="F9" i="40"/>
  <c r="D9" i="40"/>
  <c r="F8" i="40"/>
  <c r="D8" i="40"/>
  <c r="F7" i="40"/>
  <c r="D7" i="40"/>
  <c r="F6" i="40"/>
  <c r="D6" i="40"/>
  <c r="F5" i="40"/>
  <c r="D5" i="40"/>
  <c r="F12" i="39"/>
  <c r="D12" i="39"/>
  <c r="F11" i="39"/>
  <c r="D11" i="39"/>
  <c r="F10" i="39"/>
  <c r="D10" i="39"/>
  <c r="F9" i="39"/>
  <c r="D9" i="39"/>
  <c r="F8" i="39"/>
  <c r="D8" i="39"/>
  <c r="F7" i="39"/>
  <c r="D7" i="39"/>
  <c r="F6" i="39"/>
  <c r="D6" i="39"/>
  <c r="F5" i="39"/>
  <c r="D5" i="39"/>
  <c r="F28" i="38"/>
  <c r="D28" i="38"/>
  <c r="F27" i="38"/>
  <c r="D27" i="38"/>
  <c r="F26" i="38"/>
  <c r="D26" i="38"/>
  <c r="F25" i="38"/>
  <c r="D25" i="38"/>
  <c r="F24" i="38"/>
  <c r="D24" i="38"/>
  <c r="F23" i="38"/>
  <c r="D23" i="38"/>
  <c r="F22" i="38"/>
  <c r="D22" i="38"/>
  <c r="F21" i="38"/>
  <c r="D21" i="38"/>
  <c r="F20" i="38"/>
  <c r="D20" i="38"/>
  <c r="F19" i="38"/>
  <c r="D19" i="38"/>
  <c r="F18" i="38"/>
  <c r="D18" i="38"/>
  <c r="F17" i="38"/>
  <c r="D17" i="38"/>
  <c r="F16" i="38"/>
  <c r="D16" i="38"/>
  <c r="F15" i="38"/>
  <c r="D15" i="38"/>
  <c r="F14" i="38"/>
  <c r="D14" i="38"/>
  <c r="F13" i="38"/>
  <c r="D13" i="38"/>
  <c r="F12" i="38"/>
  <c r="D12" i="38"/>
  <c r="F11" i="38"/>
  <c r="D11" i="38"/>
  <c r="F10" i="38"/>
  <c r="D10" i="38"/>
  <c r="F9" i="38"/>
  <c r="D9" i="38"/>
  <c r="F8" i="38"/>
  <c r="D8" i="38"/>
  <c r="F7" i="38"/>
  <c r="D7" i="38"/>
  <c r="F6" i="38"/>
  <c r="D6" i="38"/>
  <c r="F5" i="38"/>
  <c r="D5" i="38"/>
  <c r="F13" i="37"/>
  <c r="D13" i="37"/>
  <c r="F12" i="37"/>
  <c r="D12" i="37"/>
  <c r="F11" i="37"/>
  <c r="D11" i="37"/>
  <c r="F10" i="37"/>
  <c r="D10" i="37"/>
  <c r="F9" i="37"/>
  <c r="D9" i="37"/>
  <c r="F8" i="37"/>
  <c r="D8" i="37"/>
  <c r="F7" i="37"/>
  <c r="D7" i="37"/>
  <c r="F6" i="37"/>
  <c r="D6" i="37"/>
  <c r="F5" i="37"/>
  <c r="D5" i="37"/>
  <c r="F29" i="36"/>
  <c r="D29" i="36"/>
  <c r="F28" i="36"/>
  <c r="D28" i="36"/>
  <c r="F27" i="36"/>
  <c r="D27" i="36"/>
  <c r="F26" i="36"/>
  <c r="D26" i="36"/>
  <c r="F25" i="36"/>
  <c r="D25" i="36"/>
  <c r="F24" i="36"/>
  <c r="D24" i="36"/>
  <c r="F23" i="36"/>
  <c r="D23" i="36"/>
  <c r="F22" i="36"/>
  <c r="D22" i="36"/>
  <c r="F21" i="36"/>
  <c r="D21" i="36"/>
  <c r="F20" i="36"/>
  <c r="D20" i="36"/>
  <c r="F19" i="36"/>
  <c r="D19" i="36"/>
  <c r="F18" i="36"/>
  <c r="D18" i="36"/>
  <c r="F17" i="36"/>
  <c r="D17" i="36"/>
  <c r="F16" i="36"/>
  <c r="D16" i="36"/>
  <c r="F15" i="36"/>
  <c r="D15" i="36"/>
  <c r="F14" i="36"/>
  <c r="D14" i="36"/>
  <c r="F13" i="36"/>
  <c r="D13" i="36"/>
  <c r="F12" i="36"/>
  <c r="D12" i="36"/>
  <c r="F11" i="36"/>
  <c r="D11" i="36"/>
  <c r="F10" i="36"/>
  <c r="D10" i="36"/>
  <c r="F9" i="36"/>
  <c r="D9" i="36"/>
  <c r="F8" i="36"/>
  <c r="D8" i="36"/>
  <c r="F7" i="36"/>
  <c r="D7" i="36"/>
  <c r="F6" i="36"/>
  <c r="D6" i="36"/>
  <c r="F5" i="36"/>
  <c r="D5" i="36"/>
  <c r="F15" i="35"/>
  <c r="D15" i="35"/>
  <c r="F14" i="35"/>
  <c r="D14" i="35"/>
  <c r="F13" i="35"/>
  <c r="D13" i="35"/>
  <c r="F12" i="35"/>
  <c r="D12" i="35"/>
  <c r="F11" i="35"/>
  <c r="D11" i="35"/>
  <c r="F10" i="35"/>
  <c r="D10" i="35"/>
  <c r="F9" i="35"/>
  <c r="D9" i="35"/>
  <c r="F8" i="35"/>
  <c r="D8" i="35"/>
  <c r="F7" i="35"/>
  <c r="D7" i="35"/>
  <c r="F6" i="35"/>
  <c r="D6" i="35"/>
  <c r="F5" i="35"/>
  <c r="D5" i="35"/>
  <c r="F36" i="34"/>
  <c r="D36" i="34"/>
  <c r="F35" i="34"/>
  <c r="D35" i="34"/>
  <c r="F34" i="34"/>
  <c r="D34" i="34"/>
  <c r="F33" i="34"/>
  <c r="D33" i="34"/>
  <c r="F32" i="34"/>
  <c r="D32" i="34"/>
  <c r="F31" i="34"/>
  <c r="D31" i="34"/>
  <c r="F30" i="34"/>
  <c r="D30" i="34"/>
  <c r="F29" i="34"/>
  <c r="D29" i="34"/>
  <c r="F28" i="34"/>
  <c r="D28" i="34"/>
  <c r="F27" i="34"/>
  <c r="D27" i="34"/>
  <c r="F26" i="34"/>
  <c r="D26" i="34"/>
  <c r="F25" i="34"/>
  <c r="D25" i="34"/>
  <c r="F24" i="34"/>
  <c r="D24" i="34"/>
  <c r="F23" i="34"/>
  <c r="D23" i="34"/>
  <c r="F22" i="34"/>
  <c r="D22" i="34"/>
  <c r="F21" i="34"/>
  <c r="D21" i="34"/>
  <c r="F20" i="34"/>
  <c r="D20" i="34"/>
  <c r="F19" i="34"/>
  <c r="D19" i="34"/>
  <c r="F18" i="34"/>
  <c r="D18" i="34"/>
  <c r="F17" i="34"/>
  <c r="D17" i="34"/>
  <c r="F16" i="34"/>
  <c r="D16" i="34"/>
  <c r="F15" i="34"/>
  <c r="D15" i="34"/>
  <c r="F14" i="34"/>
  <c r="D14" i="34"/>
  <c r="F13" i="34"/>
  <c r="D13" i="34"/>
  <c r="F12" i="34"/>
  <c r="D12" i="34"/>
  <c r="F11" i="34"/>
  <c r="D11" i="34"/>
  <c r="F10" i="34"/>
  <c r="D10" i="34"/>
  <c r="F9" i="34"/>
  <c r="D9" i="34"/>
  <c r="F8" i="34"/>
  <c r="D8" i="34"/>
  <c r="F7" i="34"/>
  <c r="D7" i="34"/>
  <c r="F6" i="34"/>
  <c r="D6" i="34"/>
  <c r="F5" i="34"/>
  <c r="D5" i="34"/>
  <c r="F13" i="33"/>
  <c r="D13" i="33"/>
  <c r="F12" i="33"/>
  <c r="D12" i="33"/>
  <c r="F11" i="33"/>
  <c r="D11" i="33"/>
  <c r="F10" i="33"/>
  <c r="D10" i="33"/>
  <c r="F9" i="33"/>
  <c r="D9" i="33"/>
  <c r="F8" i="33"/>
  <c r="D8" i="33"/>
  <c r="F7" i="33"/>
  <c r="D7" i="33"/>
  <c r="F6" i="33"/>
  <c r="D6" i="33"/>
  <c r="F5" i="33"/>
  <c r="D5" i="33"/>
  <c r="F27" i="32"/>
  <c r="D27" i="32"/>
  <c r="F26" i="32"/>
  <c r="D26" i="32"/>
  <c r="F25" i="32"/>
  <c r="D25" i="32"/>
  <c r="F24" i="32"/>
  <c r="D24" i="32"/>
  <c r="F23" i="32"/>
  <c r="D23" i="32"/>
  <c r="F22" i="32"/>
  <c r="D22" i="32"/>
  <c r="F21" i="32"/>
  <c r="D21" i="32"/>
  <c r="F20" i="32"/>
  <c r="D20" i="32"/>
  <c r="F19" i="32"/>
  <c r="D19" i="32"/>
  <c r="F18" i="32"/>
  <c r="D18" i="32"/>
  <c r="F17" i="32"/>
  <c r="D17" i="32"/>
  <c r="F16" i="32"/>
  <c r="D16" i="32"/>
  <c r="F15" i="32"/>
  <c r="D15" i="32"/>
  <c r="F14" i="32"/>
  <c r="D14" i="32"/>
  <c r="F13" i="32"/>
  <c r="D13" i="32"/>
  <c r="F12" i="32"/>
  <c r="D12" i="32"/>
  <c r="F11" i="32"/>
  <c r="D11" i="32"/>
  <c r="F10" i="32"/>
  <c r="D10" i="32"/>
  <c r="F9" i="32"/>
  <c r="D9" i="32"/>
  <c r="F8" i="32"/>
  <c r="D8" i="32"/>
  <c r="F7" i="32"/>
  <c r="D7" i="32"/>
  <c r="F6" i="32"/>
  <c r="D6" i="32"/>
  <c r="F5" i="32"/>
  <c r="D5" i="32"/>
  <c r="F15" i="29"/>
  <c r="D15" i="29"/>
  <c r="F14" i="29"/>
  <c r="D14" i="29"/>
  <c r="F13" i="29"/>
  <c r="D13" i="29"/>
  <c r="F12" i="29"/>
  <c r="D12" i="29"/>
  <c r="F11" i="29"/>
  <c r="D11" i="29"/>
  <c r="F10" i="29"/>
  <c r="D10" i="29"/>
  <c r="F9" i="29"/>
  <c r="D9" i="29"/>
  <c r="F8" i="29"/>
  <c r="D8" i="29"/>
  <c r="F7" i="29"/>
  <c r="D7" i="29"/>
  <c r="F6" i="29"/>
  <c r="D6" i="29"/>
  <c r="F5" i="29"/>
  <c r="D5" i="29"/>
  <c r="F33" i="28"/>
  <c r="D33" i="28"/>
  <c r="F32" i="28"/>
  <c r="D32" i="28"/>
  <c r="F31" i="28"/>
  <c r="D31" i="28"/>
  <c r="F30" i="28"/>
  <c r="D30" i="28"/>
  <c r="F29" i="28"/>
  <c r="D29" i="28"/>
  <c r="F28" i="28"/>
  <c r="D28" i="28"/>
  <c r="F27" i="28"/>
  <c r="D27" i="28"/>
  <c r="F26" i="28"/>
  <c r="D26" i="28"/>
  <c r="F25" i="28"/>
  <c r="D25" i="28"/>
  <c r="F24" i="28"/>
  <c r="D24" i="28"/>
  <c r="F23" i="28"/>
  <c r="D23" i="28"/>
  <c r="F22" i="28"/>
  <c r="D22" i="28"/>
  <c r="F21" i="28"/>
  <c r="D21" i="28"/>
  <c r="F20" i="28"/>
  <c r="D20" i="28"/>
  <c r="F19" i="28"/>
  <c r="D19" i="28"/>
  <c r="F18" i="28"/>
  <c r="D18" i="28"/>
  <c r="F17" i="28"/>
  <c r="D17" i="28"/>
  <c r="F16" i="28"/>
  <c r="D16" i="28"/>
  <c r="F15" i="28"/>
  <c r="D15" i="28"/>
  <c r="F14" i="28"/>
  <c r="D14" i="28"/>
  <c r="F13" i="28"/>
  <c r="D13" i="28"/>
  <c r="F12" i="28"/>
  <c r="D12" i="28"/>
  <c r="F11" i="28"/>
  <c r="D11" i="28"/>
  <c r="F10" i="28"/>
  <c r="D10" i="28"/>
  <c r="F9" i="28"/>
  <c r="D9" i="28"/>
  <c r="F8" i="28"/>
  <c r="D8" i="28"/>
  <c r="F7" i="28"/>
  <c r="D7" i="28"/>
  <c r="F6" i="28"/>
  <c r="D6" i="28"/>
  <c r="F5" i="28"/>
  <c r="D5" i="28"/>
  <c r="F13" i="27"/>
  <c r="D13" i="27"/>
  <c r="F12" i="27"/>
  <c r="D12" i="27"/>
  <c r="F11" i="27"/>
  <c r="D11" i="27"/>
  <c r="F10" i="27"/>
  <c r="D10" i="27"/>
  <c r="F9" i="27"/>
  <c r="D9" i="27"/>
  <c r="F8" i="27"/>
  <c r="D8" i="27"/>
  <c r="F7" i="27"/>
  <c r="D7" i="27"/>
  <c r="F6" i="27"/>
  <c r="D6" i="27"/>
  <c r="F5" i="27"/>
  <c r="D5" i="27"/>
  <c r="F32" i="26"/>
  <c r="D32" i="26"/>
  <c r="F31" i="26"/>
  <c r="D31" i="26"/>
  <c r="F30" i="26"/>
  <c r="D30" i="26"/>
  <c r="F29" i="26"/>
  <c r="D29" i="26"/>
  <c r="F28" i="26"/>
  <c r="D28" i="26"/>
  <c r="F27" i="26"/>
  <c r="D27" i="26"/>
  <c r="F26" i="26"/>
  <c r="D26" i="26"/>
  <c r="F25" i="26"/>
  <c r="D25" i="26"/>
  <c r="F24" i="26"/>
  <c r="D24" i="26"/>
  <c r="F23" i="26"/>
  <c r="D23" i="26"/>
  <c r="F22" i="26"/>
  <c r="D22" i="26"/>
  <c r="F21" i="26"/>
  <c r="D21" i="26"/>
  <c r="F20" i="26"/>
  <c r="D20" i="26"/>
  <c r="F19" i="26"/>
  <c r="D19" i="26"/>
  <c r="F18" i="26"/>
  <c r="D18" i="26"/>
  <c r="F17" i="26"/>
  <c r="D17" i="26"/>
  <c r="F16" i="26"/>
  <c r="D16" i="26"/>
  <c r="F15" i="26"/>
  <c r="D15" i="26"/>
  <c r="F14" i="26"/>
  <c r="D14" i="26"/>
  <c r="F13" i="26"/>
  <c r="D13" i="26"/>
  <c r="F12" i="26"/>
  <c r="D12" i="26"/>
  <c r="F11" i="26"/>
  <c r="D11" i="26"/>
  <c r="F10" i="26"/>
  <c r="D10" i="26"/>
  <c r="F9" i="26"/>
  <c r="D9" i="26"/>
  <c r="F8" i="26"/>
  <c r="D8" i="26"/>
  <c r="F7" i="26"/>
  <c r="D7" i="26"/>
  <c r="F6" i="26"/>
  <c r="D6" i="26"/>
  <c r="F5" i="26"/>
  <c r="D5" i="26"/>
  <c r="F12" i="25"/>
  <c r="D12" i="25"/>
  <c r="F11" i="25"/>
  <c r="D11" i="25"/>
  <c r="F10" i="25"/>
  <c r="D10" i="25"/>
  <c r="F9" i="25"/>
  <c r="D9" i="25"/>
  <c r="F8" i="25"/>
  <c r="D8" i="25"/>
  <c r="F7" i="25"/>
  <c r="D7" i="25"/>
  <c r="F6" i="25"/>
  <c r="D6" i="25"/>
  <c r="F5" i="25"/>
  <c r="D5" i="25"/>
  <c r="F35" i="24"/>
  <c r="D35" i="24"/>
  <c r="F34" i="24"/>
  <c r="D34" i="24"/>
  <c r="F33" i="24"/>
  <c r="D33" i="24"/>
  <c r="F32" i="24"/>
  <c r="D32" i="24"/>
  <c r="F31" i="24"/>
  <c r="D31" i="24"/>
  <c r="F30" i="24"/>
  <c r="D30" i="24"/>
  <c r="F29" i="24"/>
  <c r="D29" i="24"/>
  <c r="F28" i="24"/>
  <c r="D28" i="24"/>
  <c r="F27" i="24"/>
  <c r="D27" i="24"/>
  <c r="F26" i="24"/>
  <c r="D26" i="24"/>
  <c r="F25" i="24"/>
  <c r="D25" i="24"/>
  <c r="F24" i="24"/>
  <c r="D24" i="24"/>
  <c r="F23" i="24"/>
  <c r="D23" i="24"/>
  <c r="F22" i="24"/>
  <c r="D22" i="24"/>
  <c r="F21" i="24"/>
  <c r="D21" i="24"/>
  <c r="F20" i="24"/>
  <c r="D20" i="24"/>
  <c r="F19" i="24"/>
  <c r="D19" i="24"/>
  <c r="F18" i="24"/>
  <c r="D18" i="24"/>
  <c r="F17" i="24"/>
  <c r="D17" i="24"/>
  <c r="F16" i="24"/>
  <c r="D16" i="24"/>
  <c r="F15" i="24"/>
  <c r="D15" i="24"/>
  <c r="F14" i="24"/>
  <c r="D14" i="24"/>
  <c r="F13" i="24"/>
  <c r="D13" i="24"/>
  <c r="F12" i="24"/>
  <c r="D12" i="24"/>
  <c r="F11" i="24"/>
  <c r="D11" i="24"/>
  <c r="F10" i="24"/>
  <c r="D10" i="24"/>
  <c r="F9" i="24"/>
  <c r="D9" i="24"/>
  <c r="F8" i="24"/>
  <c r="D8" i="24"/>
  <c r="F7" i="24"/>
  <c r="D7" i="24"/>
  <c r="F6" i="24"/>
  <c r="D6" i="24"/>
  <c r="F5" i="24"/>
  <c r="D5" i="24"/>
  <c r="F13" i="23"/>
  <c r="D13" i="23"/>
  <c r="F12" i="23"/>
  <c r="D12" i="23"/>
  <c r="F11" i="23"/>
  <c r="D11" i="23"/>
  <c r="F10" i="23"/>
  <c r="D10" i="23"/>
  <c r="F9" i="23"/>
  <c r="D9" i="23"/>
  <c r="F8" i="23"/>
  <c r="D8" i="23"/>
  <c r="F7" i="23"/>
  <c r="D7" i="23"/>
  <c r="F6" i="23"/>
  <c r="D6" i="23"/>
  <c r="F5" i="23"/>
  <c r="D5" i="23"/>
  <c r="F32" i="22"/>
  <c r="D32" i="22"/>
  <c r="F31" i="22"/>
  <c r="D31" i="22"/>
  <c r="F30" i="22"/>
  <c r="D30" i="22"/>
  <c r="F29" i="22"/>
  <c r="D29" i="22"/>
  <c r="F28" i="22"/>
  <c r="D28" i="22"/>
  <c r="F27" i="22"/>
  <c r="D27" i="22"/>
  <c r="F26" i="22"/>
  <c r="D26" i="22"/>
  <c r="F25" i="22"/>
  <c r="D25" i="22"/>
  <c r="F24" i="22"/>
  <c r="D24" i="22"/>
  <c r="F23" i="22"/>
  <c r="D23" i="22"/>
  <c r="F22" i="22"/>
  <c r="D22" i="22"/>
  <c r="F21" i="22"/>
  <c r="D21" i="22"/>
  <c r="F20" i="22"/>
  <c r="D20" i="22"/>
  <c r="F19" i="22"/>
  <c r="D19" i="22"/>
  <c r="F18" i="22"/>
  <c r="D18" i="22"/>
  <c r="F17" i="22"/>
  <c r="D17" i="22"/>
  <c r="F16" i="22"/>
  <c r="D16" i="22"/>
  <c r="F15" i="22"/>
  <c r="D15" i="22"/>
  <c r="F14" i="22"/>
  <c r="D14" i="22"/>
  <c r="F13" i="22"/>
  <c r="D13" i="22"/>
  <c r="F12" i="22"/>
  <c r="D12" i="22"/>
  <c r="F11" i="22"/>
  <c r="D11" i="22"/>
  <c r="F10" i="22"/>
  <c r="D10" i="22"/>
  <c r="F9" i="22"/>
  <c r="D9" i="22"/>
  <c r="F8" i="22"/>
  <c r="D8" i="22"/>
  <c r="F7" i="22"/>
  <c r="D7" i="22"/>
  <c r="F6" i="22"/>
  <c r="D6" i="22"/>
  <c r="F5" i="22"/>
  <c r="D5" i="22"/>
  <c r="F14" i="21"/>
  <c r="D14" i="21"/>
  <c r="F13" i="21"/>
  <c r="D13" i="21"/>
  <c r="F12" i="21"/>
  <c r="D12" i="21"/>
  <c r="F11" i="21"/>
  <c r="D11" i="21"/>
  <c r="F10" i="21"/>
  <c r="D10" i="21"/>
  <c r="F9" i="21"/>
  <c r="D9" i="21"/>
  <c r="F8" i="21"/>
  <c r="D8" i="21"/>
  <c r="F7" i="21"/>
  <c r="D7" i="21"/>
  <c r="F6" i="21"/>
  <c r="D6" i="21"/>
  <c r="F5" i="21"/>
  <c r="D5" i="21"/>
  <c r="F35" i="20"/>
  <c r="D35" i="20"/>
  <c r="F34" i="20"/>
  <c r="D34" i="20"/>
  <c r="F33" i="20"/>
  <c r="D33" i="20"/>
  <c r="F32" i="20"/>
  <c r="D32" i="20"/>
  <c r="F31" i="20"/>
  <c r="D31" i="20"/>
  <c r="F30" i="20"/>
  <c r="D30" i="20"/>
  <c r="F29" i="20"/>
  <c r="D29" i="20"/>
  <c r="F28" i="20"/>
  <c r="D28" i="20"/>
  <c r="F27" i="20"/>
  <c r="D27" i="20"/>
  <c r="F26" i="20"/>
  <c r="D26" i="20"/>
  <c r="F25" i="20"/>
  <c r="D25" i="20"/>
  <c r="F24" i="20"/>
  <c r="D24" i="20"/>
  <c r="F23" i="20"/>
  <c r="D23" i="20"/>
  <c r="F22" i="20"/>
  <c r="D22" i="20"/>
  <c r="F21" i="20"/>
  <c r="D21" i="20"/>
  <c r="F20" i="20"/>
  <c r="D20" i="20"/>
  <c r="F19" i="20"/>
  <c r="D19" i="20"/>
  <c r="F18" i="20"/>
  <c r="D18" i="20"/>
  <c r="F17" i="20"/>
  <c r="D17" i="20"/>
  <c r="F16" i="20"/>
  <c r="D16" i="20"/>
  <c r="F15" i="20"/>
  <c r="D15" i="20"/>
  <c r="F14" i="20"/>
  <c r="D14" i="20"/>
  <c r="F13" i="20"/>
  <c r="D13" i="20"/>
  <c r="F12" i="20"/>
  <c r="D12" i="20"/>
  <c r="F11" i="20"/>
  <c r="D11" i="20"/>
  <c r="F10" i="20"/>
  <c r="D10" i="20"/>
  <c r="F9" i="20"/>
  <c r="D9" i="20"/>
  <c r="F8" i="20"/>
  <c r="D8" i="20"/>
  <c r="F7" i="20"/>
  <c r="D7" i="20"/>
  <c r="F6" i="20"/>
  <c r="D6" i="20"/>
  <c r="F5" i="20"/>
  <c r="D5" i="20"/>
  <c r="F15" i="17"/>
  <c r="D15" i="17"/>
  <c r="F14" i="17"/>
  <c r="D14" i="17"/>
  <c r="F13" i="17"/>
  <c r="D13" i="17"/>
  <c r="F12" i="17"/>
  <c r="D12" i="17"/>
  <c r="F11" i="17"/>
  <c r="D11" i="17"/>
  <c r="F10" i="17"/>
  <c r="D10" i="17"/>
  <c r="F9" i="17"/>
  <c r="D9" i="17"/>
  <c r="F8" i="17"/>
  <c r="D8" i="17"/>
  <c r="F7" i="17"/>
  <c r="D7" i="17"/>
  <c r="F6" i="17"/>
  <c r="D6" i="17"/>
  <c r="F5" i="17"/>
  <c r="D5" i="17"/>
  <c r="F28" i="16"/>
  <c r="D28" i="16"/>
  <c r="F27" i="16"/>
  <c r="D27" i="16"/>
  <c r="F26" i="16"/>
  <c r="D26" i="16"/>
  <c r="F25" i="16"/>
  <c r="D25" i="16"/>
  <c r="F24" i="16"/>
  <c r="D24" i="16"/>
  <c r="F23" i="16"/>
  <c r="D23" i="16"/>
  <c r="F22" i="16"/>
  <c r="D22" i="16"/>
  <c r="F21" i="16"/>
  <c r="D21" i="16"/>
  <c r="F20" i="16"/>
  <c r="D20" i="16"/>
  <c r="F19" i="16"/>
  <c r="D19" i="16"/>
  <c r="F18" i="16"/>
  <c r="D18" i="16"/>
  <c r="F17" i="16"/>
  <c r="D17" i="16"/>
  <c r="F16" i="16"/>
  <c r="D16" i="16"/>
  <c r="F15" i="16"/>
  <c r="D15" i="16"/>
  <c r="F14" i="16"/>
  <c r="D14" i="16"/>
  <c r="F13" i="16"/>
  <c r="D13" i="16"/>
  <c r="F12" i="16"/>
  <c r="D12" i="16"/>
  <c r="F11" i="16"/>
  <c r="D11" i="16"/>
  <c r="F10" i="16"/>
  <c r="D10" i="16"/>
  <c r="F9" i="16"/>
  <c r="D9" i="16"/>
  <c r="F8" i="16"/>
  <c r="D8" i="16"/>
  <c r="F7" i="16"/>
  <c r="D7" i="16"/>
  <c r="F6" i="16"/>
  <c r="D6" i="16"/>
  <c r="F5" i="16"/>
  <c r="D5" i="16"/>
  <c r="F12" i="15"/>
  <c r="D12" i="15"/>
  <c r="F11" i="15"/>
  <c r="D11" i="15"/>
  <c r="F10" i="15"/>
  <c r="D10" i="15"/>
  <c r="F9" i="15"/>
  <c r="D9" i="15"/>
  <c r="F8" i="15"/>
  <c r="D8" i="15"/>
  <c r="F7" i="15"/>
  <c r="D7" i="15"/>
  <c r="F6" i="15"/>
  <c r="D6" i="15"/>
  <c r="F5" i="15"/>
  <c r="D5" i="15"/>
  <c r="F28" i="14"/>
  <c r="D28" i="14"/>
  <c r="F27" i="14"/>
  <c r="D27" i="14"/>
  <c r="F26" i="14"/>
  <c r="D26" i="14"/>
  <c r="F25" i="14"/>
  <c r="D25" i="14"/>
  <c r="F24" i="14"/>
  <c r="D24" i="14"/>
  <c r="F23" i="14"/>
  <c r="D23" i="14"/>
  <c r="F22" i="14"/>
  <c r="D22" i="14"/>
  <c r="F21" i="14"/>
  <c r="D21" i="14"/>
  <c r="F20" i="14"/>
  <c r="D20" i="14"/>
  <c r="F19" i="14"/>
  <c r="D19" i="14"/>
  <c r="F18" i="14"/>
  <c r="D18" i="14"/>
  <c r="F17" i="14"/>
  <c r="D17" i="14"/>
  <c r="F16" i="14"/>
  <c r="D16" i="14"/>
  <c r="F15" i="14"/>
  <c r="D15" i="14"/>
  <c r="F14" i="14"/>
  <c r="D14" i="14"/>
  <c r="F13" i="14"/>
  <c r="D13" i="14"/>
  <c r="F12" i="14"/>
  <c r="D12" i="14"/>
  <c r="F11" i="14"/>
  <c r="D11" i="14"/>
  <c r="F10" i="14"/>
  <c r="D10" i="14"/>
  <c r="F9" i="14"/>
  <c r="D9" i="14"/>
  <c r="F8" i="14"/>
  <c r="D8" i="14"/>
  <c r="F7" i="14"/>
  <c r="D7" i="14"/>
  <c r="F6" i="14"/>
  <c r="D6" i="14"/>
  <c r="F5" i="14"/>
  <c r="D5" i="14"/>
  <c r="F13" i="13"/>
  <c r="D13" i="13"/>
  <c r="F12" i="13"/>
  <c r="D12" i="13"/>
  <c r="F11" i="13"/>
  <c r="D11" i="13"/>
  <c r="F10" i="13"/>
  <c r="D10" i="13"/>
  <c r="F9" i="13"/>
  <c r="D9" i="13"/>
  <c r="F8" i="13"/>
  <c r="D8" i="13"/>
  <c r="F7" i="13"/>
  <c r="D7" i="13"/>
  <c r="F6" i="13"/>
  <c r="D6" i="13"/>
  <c r="F5" i="13"/>
  <c r="D5" i="13"/>
  <c r="F29" i="12"/>
  <c r="D29" i="12"/>
  <c r="F28" i="12"/>
  <c r="D28" i="12"/>
  <c r="F27" i="12"/>
  <c r="D27" i="12"/>
  <c r="F26" i="12"/>
  <c r="D26" i="12"/>
  <c r="F25" i="12"/>
  <c r="D25" i="12"/>
  <c r="F24" i="12"/>
  <c r="D24" i="12"/>
  <c r="F23" i="12"/>
  <c r="D23" i="12"/>
  <c r="F22" i="12"/>
  <c r="D22" i="12"/>
  <c r="F21" i="12"/>
  <c r="D21" i="12"/>
  <c r="F20" i="12"/>
  <c r="D20" i="12"/>
  <c r="F19" i="12"/>
  <c r="D19" i="12"/>
  <c r="F18" i="12"/>
  <c r="D18" i="12"/>
  <c r="F17" i="12"/>
  <c r="D17" i="12"/>
  <c r="F16" i="12"/>
  <c r="D16" i="12"/>
  <c r="F15" i="12"/>
  <c r="D15" i="12"/>
  <c r="F14" i="12"/>
  <c r="D14" i="12"/>
  <c r="F13" i="12"/>
  <c r="D13" i="12"/>
  <c r="F12" i="12"/>
  <c r="D12" i="12"/>
  <c r="F11" i="12"/>
  <c r="D11" i="12"/>
  <c r="F10" i="12"/>
  <c r="D10" i="12"/>
  <c r="F9" i="12"/>
  <c r="D9" i="12"/>
  <c r="F8" i="12"/>
  <c r="D8" i="12"/>
  <c r="F7" i="12"/>
  <c r="D7" i="12"/>
  <c r="F6" i="12"/>
  <c r="D6" i="12"/>
  <c r="F5" i="12"/>
  <c r="D5" i="12"/>
  <c r="F15" i="11"/>
  <c r="D15" i="11"/>
  <c r="F14" i="11"/>
  <c r="D14" i="11"/>
  <c r="F13" i="11"/>
  <c r="D13" i="11"/>
  <c r="F12" i="11"/>
  <c r="D12" i="11"/>
  <c r="F11" i="11"/>
  <c r="D11" i="11"/>
  <c r="F10" i="11"/>
  <c r="D10" i="11"/>
  <c r="F9" i="11"/>
  <c r="D9" i="11"/>
  <c r="F8" i="11"/>
  <c r="D8" i="11"/>
  <c r="F7" i="11"/>
  <c r="D7" i="11"/>
  <c r="F6" i="11"/>
  <c r="D6" i="11"/>
  <c r="F5" i="11"/>
  <c r="D5" i="11"/>
  <c r="F34" i="10"/>
  <c r="D34" i="10"/>
  <c r="F33" i="10"/>
  <c r="D33" i="10"/>
  <c r="F32" i="10"/>
  <c r="D32" i="10"/>
  <c r="F31" i="10"/>
  <c r="D31" i="10"/>
  <c r="F30" i="10"/>
  <c r="D30" i="10"/>
  <c r="F29" i="10"/>
  <c r="D29" i="10"/>
  <c r="F28" i="10"/>
  <c r="D28" i="10"/>
  <c r="F27" i="10"/>
  <c r="D27" i="10"/>
  <c r="F26" i="10"/>
  <c r="D26" i="10"/>
  <c r="F25" i="10"/>
  <c r="D25" i="10"/>
  <c r="F24" i="10"/>
  <c r="D24" i="10"/>
  <c r="F23" i="10"/>
  <c r="D23" i="10"/>
  <c r="F22" i="10"/>
  <c r="D22" i="10"/>
  <c r="F21" i="10"/>
  <c r="D21" i="10"/>
  <c r="F20" i="10"/>
  <c r="D20" i="10"/>
  <c r="F19" i="10"/>
  <c r="D19" i="10"/>
  <c r="F18" i="10"/>
  <c r="D18" i="10"/>
  <c r="F17" i="10"/>
  <c r="D17" i="10"/>
  <c r="F16" i="10"/>
  <c r="D16" i="10"/>
  <c r="F15" i="10"/>
  <c r="D15" i="10"/>
  <c r="F14" i="10"/>
  <c r="D14" i="10"/>
  <c r="F13" i="10"/>
  <c r="D13" i="10"/>
  <c r="F12" i="10"/>
  <c r="D12" i="10"/>
  <c r="F11" i="10"/>
  <c r="D11" i="10"/>
  <c r="F10" i="10"/>
  <c r="D10" i="10"/>
  <c r="F9" i="10"/>
  <c r="D9" i="10"/>
  <c r="F8" i="10"/>
  <c r="D8" i="10"/>
  <c r="F7" i="10"/>
  <c r="D7" i="10"/>
  <c r="F6" i="10"/>
  <c r="D6" i="10"/>
  <c r="F5" i="10"/>
  <c r="D5" i="10"/>
  <c r="F13" i="9"/>
  <c r="D13" i="9"/>
  <c r="F12" i="9"/>
  <c r="D12" i="9"/>
  <c r="F11" i="9"/>
  <c r="D11" i="9"/>
  <c r="F10" i="9"/>
  <c r="D10" i="9"/>
  <c r="F9" i="9"/>
  <c r="D9" i="9"/>
  <c r="F8" i="9"/>
  <c r="D8" i="9"/>
  <c r="F7" i="9"/>
  <c r="D7" i="9"/>
  <c r="F6" i="9"/>
  <c r="D6" i="9"/>
  <c r="F5" i="9"/>
  <c r="D5" i="9"/>
  <c r="F28" i="8"/>
  <c r="D28" i="8"/>
  <c r="F27" i="8"/>
  <c r="D27" i="8"/>
  <c r="F26" i="8"/>
  <c r="D26" i="8"/>
  <c r="F25" i="8"/>
  <c r="D25" i="8"/>
  <c r="F24" i="8"/>
  <c r="D24" i="8"/>
  <c r="F23" i="8"/>
  <c r="D23" i="8"/>
  <c r="F22" i="8"/>
  <c r="D22" i="8"/>
  <c r="F21" i="8"/>
  <c r="D21" i="8"/>
  <c r="F20" i="8"/>
  <c r="D20" i="8"/>
  <c r="F19" i="8"/>
  <c r="D19" i="8"/>
  <c r="F18" i="8"/>
  <c r="D18" i="8"/>
  <c r="F17" i="8"/>
  <c r="D17" i="8"/>
  <c r="F16" i="8"/>
  <c r="D16" i="8"/>
  <c r="F15" i="8"/>
  <c r="D15" i="8"/>
  <c r="F14" i="8"/>
  <c r="D14" i="8"/>
  <c r="F13" i="8"/>
  <c r="D13" i="8"/>
  <c r="F12" i="8"/>
  <c r="D12" i="8"/>
  <c r="F11" i="8"/>
  <c r="D11" i="8"/>
  <c r="F10" i="8"/>
  <c r="D10" i="8"/>
  <c r="F9" i="8"/>
  <c r="D9" i="8"/>
  <c r="F8" i="8"/>
  <c r="D8" i="8"/>
  <c r="F7" i="8"/>
  <c r="D7" i="8"/>
  <c r="F6" i="8"/>
  <c r="D6" i="8"/>
  <c r="F5" i="8"/>
  <c r="D5" i="8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32" i="4"/>
  <c r="D32" i="4"/>
  <c r="F31" i="4"/>
  <c r="D31" i="4"/>
  <c r="F30" i="4"/>
  <c r="D30" i="4"/>
  <c r="F29" i="4"/>
  <c r="D29" i="4"/>
  <c r="F28" i="4"/>
  <c r="D28" i="4"/>
  <c r="F27" i="4"/>
  <c r="D27" i="4"/>
  <c r="F26" i="4"/>
  <c r="D26" i="4"/>
  <c r="F25" i="4"/>
  <c r="D25" i="4"/>
  <c r="F24" i="4"/>
  <c r="D24" i="4"/>
  <c r="F23" i="4"/>
  <c r="D23" i="4"/>
  <c r="F22" i="4"/>
  <c r="D22" i="4"/>
  <c r="F21" i="4"/>
  <c r="D21" i="4"/>
  <c r="F20" i="4"/>
  <c r="D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D7" i="4"/>
  <c r="F6" i="4"/>
  <c r="D6" i="4"/>
  <c r="F5" i="4"/>
  <c r="D5" i="4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F5" i="2"/>
  <c r="D5" i="2"/>
</calcChain>
</file>

<file path=xl/sharedStrings.xml><?xml version="1.0" encoding="utf-8"?>
<sst xmlns="http://schemas.openxmlformats.org/spreadsheetml/2006/main" count="3759" uniqueCount="880">
  <si>
    <t>【　調　理　指　示　表　】</t>
  </si>
  <si>
    <t>令和 6年 1月 4日(木)　(昼　食)　[基本献立]</t>
  </si>
  <si>
    <t>区分</t>
  </si>
  <si>
    <t xml:space="preserve"> 料 理 名／食 品 名</t>
  </si>
  <si>
    <t>食品コメント</t>
  </si>
  <si>
    <t>備　　　　　考</t>
  </si>
  <si>
    <t>昼　食</t>
  </si>
  <si>
    <t/>
  </si>
  <si>
    <t>ハヤシライス</t>
  </si>
  <si>
    <t>【作り方】 　　｢20513：ハヤシライス｣</t>
  </si>
  <si>
    <t>　 米，精白米■</t>
  </si>
  <si>
    <t>　①米は通常通り炊飯する。</t>
  </si>
  <si>
    <t>　 豚小間，（冷凍）</t>
  </si>
  <si>
    <t>　　豚肉は1～2ｃｍ幅に切る。玉ねぎは半分の長さの薄</t>
  </si>
  <si>
    <t>　 じゃがいも人参ミックス(冷凍)</t>
  </si>
  <si>
    <t>　　切りにする。</t>
  </si>
  <si>
    <t>　 たまねぎ，生</t>
  </si>
  <si>
    <t>　②フライパンに油をひき、じゃがいも、人参、玉ねぎを炒</t>
  </si>
  <si>
    <t>　 水，■</t>
  </si>
  <si>
    <t>　　め、しんなりしたら豚肉を加えて炒める。</t>
  </si>
  <si>
    <t>　 ｺﾝｿﾒ，コンソメＪ■</t>
  </si>
  <si>
    <t>◆乳・小麦</t>
  </si>
  <si>
    <t>　③豚肉の色が変わったら火を止めて、小麦粉を入れて</t>
  </si>
  <si>
    <t>　 ﾄﾏﾄｹﾁｬｯﾌﾟ，■</t>
  </si>
  <si>
    <t>　　粉っぽさがなくなるまで混ぜ合わせ、弱火で軽く炒め</t>
  </si>
  <si>
    <t>　 ウスターソース，■</t>
  </si>
  <si>
    <t>　　る。</t>
  </si>
  <si>
    <t>　 上白糖，■</t>
  </si>
  <si>
    <t>　④水を加えて良く混ぜ合わせ、とろみがついたら全ての</t>
  </si>
  <si>
    <t>　 食塩，■</t>
  </si>
  <si>
    <t>　　調味料を加える。かき混ぜながら煮込み、調味料の酸</t>
  </si>
  <si>
    <t>　 薄力粉，■</t>
  </si>
  <si>
    <t>◆小麦</t>
  </si>
  <si>
    <t>　　味を飛ばす。</t>
  </si>
  <si>
    <t>　 調合油，■</t>
  </si>
  <si>
    <t>　　炊いたご飯の上にかける。</t>
  </si>
  <si>
    <t>いんげんとコーンのソテー</t>
  </si>
  <si>
    <t>【作り方】 　　｢20829：いんげんとコーンのソテー｣</t>
  </si>
  <si>
    <t>　 さやいんげん，(冷凍)</t>
  </si>
  <si>
    <t>　①いんげんは斜め薄切りにして茹でる。</t>
  </si>
  <si>
    <t>　 コーン冷凍，1㎏■</t>
  </si>
  <si>
    <t>　②フライパンに油をひき、1、コーンを入れて炒める。</t>
  </si>
  <si>
    <t>　③塩で味を調える。</t>
  </si>
  <si>
    <t>オニオンスープ</t>
  </si>
  <si>
    <t>【作り方】 　　｢20422：オニオンスープ｣</t>
  </si>
  <si>
    <t>　①玉ねぎは半分の長さの薄切りにする。</t>
  </si>
  <si>
    <t>　 粉ﾁｰｽﾞ</t>
  </si>
  <si>
    <t>◆乳</t>
  </si>
  <si>
    <t>　②フライパンに油をひき、玉ねぎを炒める。</t>
  </si>
  <si>
    <t>　③水、コンソメを加え、煮る。</t>
  </si>
  <si>
    <t>　④粉チーズをふり入れ、塩で味を調える。</t>
  </si>
  <si>
    <t>みかん缶</t>
  </si>
  <si>
    <t>　 みかん缶【国産】，245ｇ</t>
  </si>
  <si>
    <t>令和 6年 1月 4日(木)　(３　時)　[基本献立]</t>
  </si>
  <si>
    <t>３　時</t>
  </si>
  <si>
    <t>牛乳</t>
  </si>
  <si>
    <t>　 普通牛乳（冷蔵），LL</t>
  </si>
  <si>
    <t>きな粉お麩ラスク</t>
  </si>
  <si>
    <t>【作り方】 　　｢21810：きな粉お麩ラスク｣</t>
  </si>
  <si>
    <t>　 小町麩，■</t>
  </si>
  <si>
    <t>　①お麩全体に溶かしバターをかけ、馴染ませる（一か所</t>
  </si>
  <si>
    <t>　 無塩バター，■</t>
  </si>
  <si>
    <t>　　にかけると、バターを吸う箇所と吸わない箇所でバラ</t>
  </si>
  <si>
    <t>　　つきが出るため、全体にかけてすぐ混ぜ合わせる）。</t>
  </si>
  <si>
    <t>　 きな粉，■</t>
  </si>
  <si>
    <t>　②砂糖、きな粉、塩を加えて全体にまぶすように混ぜ合</t>
  </si>
  <si>
    <t>　　わせる。</t>
  </si>
  <si>
    <t>　③オーブンシートを敷いた天板に2を並べ、180℃のオー</t>
  </si>
  <si>
    <t>　　ブンで5分ほど、カリッとするまで焼く。</t>
  </si>
  <si>
    <t>令和 6年 1月 5日(金)　(昼　食)　[基本献立]</t>
  </si>
  <si>
    <t>ごはん</t>
  </si>
  <si>
    <t>松風焼き</t>
  </si>
  <si>
    <t>【作り方】 　　｢20125：松風焼き｣</t>
  </si>
  <si>
    <t>　 鶏ひき肉，（冷凍）</t>
  </si>
  <si>
    <t>　①玉ねぎをみじん切りにする。</t>
  </si>
  <si>
    <t>　　フライパンに油をひき、玉ねぎを炒め、火を止め冷まし</t>
  </si>
  <si>
    <t>　　ておく。</t>
  </si>
  <si>
    <t>　 みそ，■</t>
  </si>
  <si>
    <t>　　を加えてよく混ぜ合わせる。</t>
  </si>
  <si>
    <t>　 しょうゆ，■</t>
  </si>
  <si>
    <t>　③クッキングシートを敷いた天板に2のタネを広げ、半分</t>
  </si>
  <si>
    <t>　 料理酒，■</t>
  </si>
  <si>
    <t>　 パン粉，■</t>
  </si>
  <si>
    <t>　　ブンで20分ほど焼く。</t>
  </si>
  <si>
    <t>　 すり白ごま，■</t>
  </si>
  <si>
    <t>　④長方形（または正方形）に切り、2種類を交互に盛り付</t>
  </si>
  <si>
    <t>　 青のり，■</t>
  </si>
  <si>
    <t>　　ける。</t>
  </si>
  <si>
    <t>芋きんとん</t>
  </si>
  <si>
    <t>【作り方】 　　｢20838：芋きんとん｣</t>
  </si>
  <si>
    <t>　 さつまいも，ダイス（冷凍）</t>
  </si>
  <si>
    <t>　①鍋にさつまいもを入れ水を加え、ふたをして加熱する。</t>
  </si>
  <si>
    <t>　　湯を切り、弱火で水分を飛ばす。</t>
  </si>
  <si>
    <t>　②砂糖、ぬるま湯で溶いたスキムミルクを混ぜ合わせる</t>
  </si>
  <si>
    <t>　 ｽｷﾑﾐﾙｸ，■</t>
  </si>
  <si>
    <t>　　。</t>
  </si>
  <si>
    <t>ぬるま湯</t>
  </si>
  <si>
    <t>　③茶巾に絞る。</t>
  </si>
  <si>
    <t>花麩のすまし汁</t>
  </si>
  <si>
    <t>【作り方】 　　｢20403：花麩のすまし汁｣</t>
  </si>
  <si>
    <t>　 花麩</t>
  </si>
  <si>
    <t>　①ほうれん草は2cm幅に切り、茹でる。</t>
  </si>
  <si>
    <t>　 ほうれんそう，（冷凍）</t>
  </si>
  <si>
    <t>　②鍋にだし汁を入れて煮立て、沸騰したら花麩を入れて</t>
  </si>
  <si>
    <t>　 だし，かつお・昆布■</t>
  </si>
  <si>
    <t>　　煮る。</t>
  </si>
  <si>
    <t>　　調味料を加えて味を調える。</t>
  </si>
  <si>
    <t>　③最後にほうれん草を加える。</t>
  </si>
  <si>
    <t>ピーチゼリー</t>
  </si>
  <si>
    <t>　 ピーチゼリー，（冷凍）合わせる</t>
  </si>
  <si>
    <t>令和 6年 1月 5日(金)　(３　時)　[基本献立]</t>
  </si>
  <si>
    <t>七草がゆ風</t>
  </si>
  <si>
    <t>【作り方】 　　｢21705：七草がゆ風｣</t>
  </si>
  <si>
    <t>　①米は通常通り炊く。</t>
  </si>
  <si>
    <t>　 七草がゆ(フリーズドライ)</t>
  </si>
  <si>
    <t>　②鶏肉は１㎝角に切る。</t>
  </si>
  <si>
    <t>　 鶏もも，皮なし若鶏1㎝角（冷凍</t>
  </si>
  <si>
    <t>　③鍋にだし汁を入れて煮立て、鶏肉を入れて煮込む。軟</t>
  </si>
  <si>
    <t>　　らかくなったらしょうゆと塩で味を調え、フリーズドライ</t>
  </si>
  <si>
    <t>　　の七草を加える。</t>
  </si>
  <si>
    <t>　④器にごはんを盛り、上から３をかける。</t>
  </si>
  <si>
    <t>　 しょうが，おろしﾁｭｰﾌﾞ■</t>
  </si>
  <si>
    <t>　 ｸﾞﾘﾝﾋﾟｰｽ冷凍</t>
  </si>
  <si>
    <t>　 高野豆腐，■</t>
  </si>
  <si>
    <t>　③軟らかくなったら味噌を溶き入れる。</t>
  </si>
  <si>
    <t>　 普通牛乳（冷蔵）</t>
  </si>
  <si>
    <t>　 ﾍﾞｰｷﾝｸﾞﾊﾟｳﾀﾞｰ，■</t>
  </si>
  <si>
    <t>　 牛乳，調理用（冷蔵）</t>
  </si>
  <si>
    <t>　 かぼちゃ，生</t>
  </si>
  <si>
    <t>令和 6年 1月 8日(月)　(昼　食)　[基本献立]</t>
  </si>
  <si>
    <t>納豆チャーハン</t>
  </si>
  <si>
    <t>【作り方】 　　｢20517：納豆チャーハン｣</t>
  </si>
  <si>
    <t>　①米は通常通り炊飯する。玉ねぎはみじん切りにする。</t>
  </si>
  <si>
    <t>　 豚ひき肉，（冷凍）</t>
  </si>
  <si>
    <t>　②フライパンにごま油を中火で熱し、玉ねぎを炒める。豚</t>
  </si>
  <si>
    <t>　　肉、納豆を加えさらに炒める。調味料を加えてさらに</t>
  </si>
  <si>
    <t>　 挽きわり納豆，300ｇ（冷凍）</t>
  </si>
  <si>
    <t>　　炒める。</t>
  </si>
  <si>
    <t>　 ごま油，■</t>
  </si>
  <si>
    <t>　③炊いたご飯を入れて炒める。（または、炒めた具材を</t>
  </si>
  <si>
    <t>　 鶏ガラスープ顆粒，■</t>
  </si>
  <si>
    <t>　　炊いたご飯に混ぜる）</t>
  </si>
  <si>
    <t>ほうれん草のおひたし</t>
  </si>
  <si>
    <t>【作り方】 　　｢20835：ほうれん草のおひたし｣</t>
  </si>
  <si>
    <t>　①ほうれん草は2㎝幅に切り、油揚げは短い細切りにす</t>
  </si>
  <si>
    <t>　 油揚げ，5枚（冷凍）</t>
  </si>
  <si>
    <t>　　る。それぞれ茹でる。</t>
  </si>
  <si>
    <t>　②1を絞って水気を切り、しょうゆ、だし汁、かつお節と和</t>
  </si>
  <si>
    <t>　　える。</t>
  </si>
  <si>
    <t>　 かつお削り節，■</t>
  </si>
  <si>
    <t>春雨スープ(春雨・わかめ)</t>
  </si>
  <si>
    <t>【作り方】 　　｢20427：春雨スープ(春雨・わかめ)｣</t>
  </si>
  <si>
    <t>　 普通春雨，60ｇ</t>
  </si>
  <si>
    <t>　①春雨はぬるま湯（または熱湯）にひたして戻し、3㎝幅</t>
  </si>
  <si>
    <t>　 カットわかめ，5g</t>
  </si>
  <si>
    <t>　　に切る。わかめは水で戻して細かく刻む。</t>
  </si>
  <si>
    <t>　②鍋に水、鶏ガラを加え、煮立ったら1を加えて煮る。</t>
  </si>
  <si>
    <t>グレープゼリー</t>
  </si>
  <si>
    <t>　 グレープゼリー，（冷凍）日東ベ</t>
  </si>
  <si>
    <t>令和 6年 1月 8日(月)　(３　時)　[基本献立]</t>
  </si>
  <si>
    <t>黒糖ちんすこう</t>
  </si>
  <si>
    <t>【作り方】 　　｢21812：黒糖ちんすこう｣</t>
  </si>
  <si>
    <t>　①粉類、黒砂糖、砂糖は合わせてふるっておく。</t>
  </si>
  <si>
    <t>　②油を加えてよくこねる。</t>
  </si>
  <si>
    <t>　 黒砂糖，■</t>
  </si>
  <si>
    <t>　③1cmくらいの厚さに平らに伸ばし、棒状に切る。</t>
  </si>
  <si>
    <t>　④クッキングシートを敷いた天板に3を並べ、180℃15分</t>
  </si>
  <si>
    <t>　　程焼く。</t>
  </si>
  <si>
    <t>　　※すぐに触ると崩れるため、粗熱が取れてから器に盛</t>
  </si>
  <si>
    <t>令和 6年 1月 9日(火)　(昼　食)　[基本献立]</t>
  </si>
  <si>
    <t>みそ豚丼</t>
  </si>
  <si>
    <t>【作り方】 　　｢20515：みそ豚丼｣</t>
  </si>
  <si>
    <t>　②豚肉を1～2㎝幅に切り、薄力粉をよく揉み込む。</t>
  </si>
  <si>
    <t>　　玉ねぎは半分の長さの薄切りにする。</t>
  </si>
  <si>
    <t>　③フライパンに油を熱し、玉ねぎを加えて炒める。</t>
  </si>
  <si>
    <t>　　豚肉を加えてさらに炒める。水、調味料を加え炒める</t>
  </si>
  <si>
    <t>　④炊いたご飯の上にかける。</t>
  </si>
  <si>
    <t>　 みりん，■</t>
  </si>
  <si>
    <t>えだまめポテトサラダ</t>
  </si>
  <si>
    <t>【作り方】 　　｢20831：えだまめポテトサラダ｣</t>
  </si>
  <si>
    <t>　①えだまめは半分程度になるように刻む。</t>
  </si>
  <si>
    <t>　 えだまめ，（冷凍）</t>
  </si>
  <si>
    <t>　　じゃがいも・人参・えだまめはそれぞれ茹でて冷ます。</t>
  </si>
  <si>
    <t>　 マヨドレ，■</t>
  </si>
  <si>
    <t>　②よく水気を切り、マヨドレ、塩と和える。</t>
  </si>
  <si>
    <t>中華風コーンスープ</t>
  </si>
  <si>
    <t>【作り方】 　　｢20423：中華風コーンスープ｣</t>
  </si>
  <si>
    <t>　②鍋に水、鶏ガラ、玉ねぎを加えて煮る。</t>
  </si>
  <si>
    <t>　 ｽｲｰﾄｺｰﾝ缶詰，ｸﾘｰﾑｽﾀｲﾙ</t>
  </si>
  <si>
    <t>　③軟らかくなったらクリームコーン缶、ぬるま湯で溶いた</t>
  </si>
  <si>
    <t>　　スキムミルク、塩を加えてひと煮立ちさせる。</t>
  </si>
  <si>
    <t>　④仕上げに水溶き片栗粉でとろみをつける。</t>
  </si>
  <si>
    <t>　 かたくり粉，■</t>
  </si>
  <si>
    <t>パイナップル缶</t>
  </si>
  <si>
    <t>　 パインアップル缶詰，チビット</t>
  </si>
  <si>
    <t>令和 6年 1月 9日(火)　(３　時)　[基本献立]</t>
  </si>
  <si>
    <t>ホットケーキ(いちごジャム)</t>
  </si>
  <si>
    <t>【作り方】 　　｢21815：ホットケーキ(いちごジャム)｣</t>
  </si>
  <si>
    <t>　①小麦粉とベーキングパウダーは合わせてふるう。</t>
  </si>
  <si>
    <t>　②砂糖、油をよく混ぜ合わせ、牛乳を加え混ぜる。</t>
  </si>
  <si>
    <t>　③2に1を加え、粉っぽさがなくなるまで混ぜ合わせる。</t>
  </si>
  <si>
    <t>　④フライパンに油をひいて丸く焼く。器に盛り付け、いち</t>
  </si>
  <si>
    <t>　　ごジャムを添える。</t>
  </si>
  <si>
    <t>　 いちごジャム，カップ</t>
  </si>
  <si>
    <t>令和 6年 1月10日(水)　(昼　食)　[基本献立]</t>
  </si>
  <si>
    <t xml:space="preserve"> [1] (昼　食)    0食</t>
  </si>
  <si>
    <t>食パン</t>
  </si>
  <si>
    <t>【作り方】 　　｢10209：食パン｣</t>
  </si>
  <si>
    <t>　 食パン，8枚切 超熟</t>
  </si>
  <si>
    <t>　①食べやすい大きさに切る。</t>
  </si>
  <si>
    <t>　　※3歳以上児目安1枚</t>
  </si>
  <si>
    <t>バーベキューチキン</t>
  </si>
  <si>
    <t>【作り方】 　　｢20119：バーベキューチキン｣</t>
  </si>
  <si>
    <t>　 鶏もも，皮なし若鶏20g（冷凍）</t>
  </si>
  <si>
    <t>　①鶏肉は20gに切り、調味料を合わせたタレに漬けて揉</t>
  </si>
  <si>
    <t>　　み込む。</t>
  </si>
  <si>
    <t>　 中濃ｿｰｽ，ﾌﾞﾙﾄﾞｯｸﾞ■</t>
  </si>
  <si>
    <t>　②クッキングシートを敷いた天板に油をしき、180℃のオ</t>
  </si>
  <si>
    <t>　　ーブンで15～20分焼く。（焦げやすいため、様子を見</t>
  </si>
  <si>
    <t>　　てアルミホイルをかぶせる）</t>
  </si>
  <si>
    <t>コールスローサラダ</t>
  </si>
  <si>
    <t>【作り方】 　　｢20807：コールスローサラダ｣</t>
  </si>
  <si>
    <t>　 キャベツ，生</t>
  </si>
  <si>
    <t>　①キャベツ、人参、きゅうりは短い千切りにする。</t>
  </si>
  <si>
    <t>　 にんじん，生</t>
  </si>
  <si>
    <t>　②それぞれ茹でて、流水にさらして冷ます。</t>
  </si>
  <si>
    <t>　 きゅうり，生</t>
  </si>
  <si>
    <t>　③調味料を合わせて加熱し、酸味を飛ばす。</t>
  </si>
  <si>
    <t>　④野菜を絞ってよく水気を切り、調味料と和える。</t>
  </si>
  <si>
    <t>　 穀物酢，■</t>
  </si>
  <si>
    <t>コンソメスープ（ﾌﾞﾛｯｺﾘｰ・人参)</t>
  </si>
  <si>
    <t>【作り方】 　　｢10556：コンソメスープ（ﾌﾞﾛｯｺﾘｰ・人参)｣</t>
  </si>
  <si>
    <t>　 ブロッコリー，生</t>
  </si>
  <si>
    <t>　①ブロッコリーは小房に分ける。人参は短い細切りにす</t>
  </si>
  <si>
    <t>　②鍋に水、コンソメを加えて煮立て、1を加えて煮る。</t>
  </si>
  <si>
    <t>　③塩を加えて味を調える。</t>
  </si>
  <si>
    <t>アップルゼリー</t>
  </si>
  <si>
    <t>　 アップルゼリー</t>
  </si>
  <si>
    <t>令和 6年 1月10日(水)　(３　時)　[基本献立]</t>
  </si>
  <si>
    <t xml:space="preserve"> [1] (３　時)    0食</t>
  </si>
  <si>
    <t>たこ焼き風おにぎり</t>
  </si>
  <si>
    <t>【作り方】 　　｢21702：たこ焼き風おにぎり｣</t>
  </si>
  <si>
    <t>　　しょうゆ、みりんを合わせ、火にかける。</t>
  </si>
  <si>
    <t>　②炊き上がったご飯に1のしょうゆ、みりんを混ぜる。</t>
  </si>
  <si>
    <t>　③たこ焼きのように丸く握る。</t>
  </si>
  <si>
    <t>　④かつお節、青のりをふる。</t>
  </si>
  <si>
    <t>令和 6年 1月11日(木)　(昼　食)　[基本献立]</t>
  </si>
  <si>
    <t>スペイン風オムレツ</t>
  </si>
  <si>
    <t>【作り方】 　　｢20206：スペイン風オムレツ｣</t>
  </si>
  <si>
    <t>　 ツナ缶（油漬），185ｇ</t>
  </si>
  <si>
    <t>　①ほうれん草は1㎝幅に切る。玉ねぎは半分の長さの薄</t>
  </si>
  <si>
    <t>　 ほうれんそう，生</t>
  </si>
  <si>
    <t>　　切りにする。ツナ缶は油を切る。</t>
  </si>
  <si>
    <t>　②フライパンに油をひき、玉ねぎを炒める。ほうれん草、</t>
  </si>
  <si>
    <t>　　ツナ缶を加え、さらに炒める。火を止め粗熱を取る。</t>
  </si>
  <si>
    <t>　 卵(冷蔵)</t>
  </si>
  <si>
    <t>◆卵</t>
  </si>
  <si>
    <t>　③卵を溶き、砂糖、塩、豆乳を加える。2を加え混ぜる。</t>
  </si>
  <si>
    <t>　④型に流し込み、200℃のオーブンで20分ほど焼く。</t>
  </si>
  <si>
    <t>　 調整豆乳（冷蔵）</t>
  </si>
  <si>
    <t>かぼちゃのホットサラダ</t>
  </si>
  <si>
    <t>【作り方】 　　｢20832：かぼちゃのホットサラダ｣</t>
  </si>
  <si>
    <t>　①かぼちゃは皮の傷がついているところだけ剥いて、皮</t>
  </si>
  <si>
    <t>　　つきのまま2～3㎝角に切る。下茹でし、お湯をきる。</t>
  </si>
  <si>
    <t>　②鍋に戻し、バター・塩を加え、全体を混ぜる。</t>
  </si>
  <si>
    <t>豆乳スープ</t>
  </si>
  <si>
    <t>【作り方】 　　｢20424：豆乳スープ｣</t>
  </si>
  <si>
    <t>　①人参は短い細切り、玉ねぎは半分の長さの薄切りに</t>
  </si>
  <si>
    <t>　　する。</t>
  </si>
  <si>
    <t>　②鍋にだし汁、1を入れて煮る。みそを加える。</t>
  </si>
  <si>
    <t>　③豆乳を加えさっと煮る。（沸騰しすぎないようにする）</t>
  </si>
  <si>
    <t>バナナ</t>
  </si>
  <si>
    <t>　 バナナ</t>
  </si>
  <si>
    <t>以上児目安1/3本</t>
  </si>
  <si>
    <t>令和 6年 1月11日(木)　(３　時)　[基本献立]</t>
  </si>
  <si>
    <t>鏡もち風クッキー</t>
  </si>
  <si>
    <t>【作り方】 　　｢21813：鏡もち風クッキー｣</t>
  </si>
  <si>
    <t>　①かぼちゃは皮を剥き1㎝角に切り茹でる。熱いうちにつ</t>
  </si>
  <si>
    <t>　　ぶし、粗熱を取る。</t>
  </si>
  <si>
    <t>　②薄力粉はふるう。砂糖、油を混ぜ合わせ、ひとまとめ</t>
  </si>
  <si>
    <t>　　にする。</t>
  </si>
  <si>
    <t>　　10分の1程度の生地を取り分け、かぼちゃを混ぜ合わ</t>
  </si>
  <si>
    <t>　　せ、2種類の生地を作る。</t>
  </si>
  <si>
    <t>　③天板にクッキングシートを敷き、丸めながら並べる。</t>
  </si>
  <si>
    <t>　　（白い生地は大小の丸もち風に丸め、かぼちゃの生地</t>
  </si>
  <si>
    <t>　　は1cm～1.5cm位の幅に丸める）</t>
  </si>
  <si>
    <t>　④170℃のオーブンで15分程度焼く。粗熱が取れたら、</t>
  </si>
  <si>
    <t>　　鏡もちに見立て盛り付け、かぼちゃクッキーを一番上</t>
  </si>
  <si>
    <t>　　に乗せる。</t>
  </si>
  <si>
    <t>令和 6年 1月12日(金)　(昼　食)　[基本献立]</t>
  </si>
  <si>
    <t>ゆかりごはん</t>
  </si>
  <si>
    <t>【作り方】 　　｢  108：ゆかりごはん｣</t>
  </si>
  <si>
    <t>　①お米を研いでザルにあけたら30分以上浸水させて、</t>
  </si>
  <si>
    <t>　 ゆかり，3ｇ</t>
  </si>
  <si>
    <t>　　通常通りの水加減で炊飯する。</t>
  </si>
  <si>
    <t>　②炊きあがったらゆかりと混ぜる。</t>
  </si>
  <si>
    <t>ぶりの煮つけ</t>
  </si>
  <si>
    <t>【作り方】 　　｢20207：ぶりの煮つけ｣</t>
  </si>
  <si>
    <t>　 ぶり，50g（冷凍）</t>
  </si>
  <si>
    <t>　①魚に小麦粉をまぶし、天板に乗せて200℃のオーブン</t>
  </si>
  <si>
    <t>　　で10分ほど焼く。</t>
  </si>
  <si>
    <t>　②だし汁に生姜、砂糖、しょうゆ、みりんを合わせ、ひと</t>
  </si>
  <si>
    <t>　　煮立ちさせる。</t>
  </si>
  <si>
    <t>　③魚を並べ、落し蓋をして煮る。</t>
  </si>
  <si>
    <t>　④盛りつけ、上から煮汁をかける。</t>
  </si>
  <si>
    <t>　　（食数が多い場合は水分量を減らして調整する）</t>
  </si>
  <si>
    <t>豚汁</t>
  </si>
  <si>
    <t>【作り方】 　　｢20428：豚汁｣</t>
  </si>
  <si>
    <t>　 大根，生</t>
  </si>
  <si>
    <t>　①豚肉は1～2cm幅に切る。大根、人参はいちょう切り、</t>
  </si>
  <si>
    <t>　　ごぼうは薄くスライス、玉ねぎは半分の長さの薄切り</t>
  </si>
  <si>
    <t>　 ごぼう，生</t>
  </si>
  <si>
    <t>　②鍋に油を熱し、大根、人参、ごぼう、玉ねぎを炒める。</t>
  </si>
  <si>
    <t>　　豚肉を加え、さらに炒める。</t>
  </si>
  <si>
    <t>　③だし汁を加えて煮る。</t>
  </si>
  <si>
    <t>　④軟らかくなったら味噌を溶き入れる。</t>
  </si>
  <si>
    <t>令和 6年 1月12日(金)　(３　時)　[基本献立]</t>
  </si>
  <si>
    <t>お豆腐ブラウニー</t>
  </si>
  <si>
    <t>【作り方】 　　｢21814：お豆腐ブラウニー｣</t>
  </si>
  <si>
    <t>　①薄力粉、ココア、ベーキングパウダー、砂糖を合わせ、</t>
  </si>
  <si>
    <t>　　泡だて器でよく混ぜる。</t>
  </si>
  <si>
    <t>　 木綿豆腐（冷蔵）</t>
  </si>
  <si>
    <t>　②水切りした豆腐、牛乳、油を加え、豆腐を潰しながらよ</t>
  </si>
  <si>
    <t>　 ピュアココア，■</t>
  </si>
  <si>
    <t>　　く混ぜ合わせる。</t>
  </si>
  <si>
    <t>　③オーブンシートを敷いた天板に流し、200℃のオーブン</t>
  </si>
  <si>
    <t>　　で20分ほど焼く。</t>
  </si>
  <si>
    <t>　 絹ごし豆腐（冷蔵）</t>
  </si>
  <si>
    <t>オレンジ</t>
  </si>
  <si>
    <t>　①年齢・発育に合わせて食べやすく切る。</t>
  </si>
  <si>
    <t>令和 6年 1月15日(月)　(昼　食)　[基本献立]</t>
  </si>
  <si>
    <t>のり塩から揚げ</t>
  </si>
  <si>
    <t>【作り方】 　　｢20121：のり塩から揚げ｣</t>
  </si>
  <si>
    <t>　①鶏肉を酒、塩、しょうがにつけて揉み込む。</t>
  </si>
  <si>
    <t>　②青のり、片栗粉を混ぜたものをまぶし、170℃の油で</t>
  </si>
  <si>
    <t>　　揚げる。</t>
  </si>
  <si>
    <t>切干大根の煮物</t>
  </si>
  <si>
    <t>【作り方】 　　｢20840：切干大根の煮物｣</t>
  </si>
  <si>
    <t>　 切干しだいこん，乾</t>
  </si>
  <si>
    <t>　①切干大根は戻して3cm幅に切る。</t>
  </si>
  <si>
    <t>　　人参は短い千切り、油揚げは熱湯をかけて油抜きし、</t>
  </si>
  <si>
    <t>　　短い細切りにする。</t>
  </si>
  <si>
    <t>　②鍋に油をひき1を炒め、だし汁、砂糖、みりんを加え、</t>
  </si>
  <si>
    <t>　　軟らかくなるまで煮る。</t>
  </si>
  <si>
    <t>　　※食数が多い場合は、水分量を調整する。</t>
  </si>
  <si>
    <t>　③しょうゆを加えてさらに煮て、仕上げにグリンピースを</t>
  </si>
  <si>
    <t>　　加えて煮る。</t>
  </si>
  <si>
    <t>みそ汁（高野豆腐・ねぎ）</t>
  </si>
  <si>
    <t>【作り方】 　　｢20429：みそ汁（高野豆腐・ねぎ）｣</t>
  </si>
  <si>
    <t>　①高野豆腐は戻して0.5㎝の角切りにする。ねぎは小口</t>
  </si>
  <si>
    <t>　 ねぎ，生</t>
  </si>
  <si>
    <t>　②鍋にだし汁、1を入れ煮立てる。</t>
  </si>
  <si>
    <t>ヨーグルト(ブルーベリージャム)</t>
  </si>
  <si>
    <t>　 ﾖｰｸﾞﾙﾄ，全脂無糖500ｇ（冷蔵）</t>
  </si>
  <si>
    <t>　 ﾌﾞﾙｰﾍﾞﾘｰｼﾞｬﾑ，ｶｯﾌﾟ</t>
  </si>
  <si>
    <t>令和 6年 1月15日(月)　(３　時)　[基本献立]</t>
  </si>
  <si>
    <t>ソイココアプリン</t>
  </si>
  <si>
    <t>【作り方】 　　｢22105：ソイココアプリン｣</t>
  </si>
  <si>
    <t>　①豆乳は常温に戻す。ボウルに水を入れ、ゼラチンをふ</t>
  </si>
  <si>
    <t>お湯</t>
  </si>
  <si>
    <t>　　り入れて混ぜてふやかす。</t>
  </si>
  <si>
    <t>　②別のボウルにお湯、純ココアを入れて混ぜ、溶かす。</t>
  </si>
  <si>
    <t>　③鍋に豆乳、砂糖、2を入れて混ぜながら中火で熱し、</t>
  </si>
  <si>
    <t>　 ゼラチン，ゼライス5g</t>
  </si>
  <si>
    <t>　　沸騰直前で火からおろす。</t>
  </si>
  <si>
    <t>　④ふやかしたゼラチンを加え、溶けるまで混ぜる。ボウ</t>
  </si>
  <si>
    <t>　　ルの底を冷水、または氷水に当てながら混ぜて、(分</t>
  </si>
  <si>
    <t>　　離しないようにするため)とろっとするまでよく混ぜる。</t>
  </si>
  <si>
    <t>　　容器に注ぎ、粗熱をとり、冷蔵庫で1時間程冷やし固</t>
  </si>
  <si>
    <t>　　める。</t>
  </si>
  <si>
    <t>令和 6年 1月16日(火)　(昼　食)　[基本献立]</t>
  </si>
  <si>
    <t>麻婆豆腐</t>
  </si>
  <si>
    <t>【作り方】 　　｢20122：麻婆豆腐｣</t>
  </si>
  <si>
    <t>　①豆腐は1.5㎝の角切りにし、下茹でする。</t>
  </si>
  <si>
    <t>　②玉ねぎはみじん切りにする。</t>
  </si>
  <si>
    <t>　③鍋にごま油をひいて2を入れてよく炒め、豚肉を加え炒</t>
  </si>
  <si>
    <t>　　める。水、しょうゆ、みそ、砂糖を加えて煮込む。</t>
  </si>
  <si>
    <t>　④1を加え、一煮立ちさせて火を弱めたら、水溶き片栗</t>
  </si>
  <si>
    <t>　　粉でとろみをつける。</t>
  </si>
  <si>
    <t>三色サラダ</t>
  </si>
  <si>
    <t>【作り方】 　　｢20833：三色サラダ｣</t>
  </si>
  <si>
    <t>　②コーン、1をそれぞれ茹でてそのまま粗熱をとる。</t>
  </si>
  <si>
    <t>　③2を絞ってよく水気を切り、調味料を和える。</t>
  </si>
  <si>
    <t>かぶとチキンの中華スープ</t>
  </si>
  <si>
    <t>【作り方】 　　｢20425：かぶとチキンの中華スープ｣</t>
  </si>
  <si>
    <t>　 かぶ，生</t>
  </si>
  <si>
    <t>　①かぶは厚めのいちょう切り、鶏肉は1㎝に切る。</t>
  </si>
  <si>
    <t>　②鍋に水、鶏ガラスープの素、かぶを入れて煮立て、鶏</t>
  </si>
  <si>
    <t>　　肉を加えて煮る。</t>
  </si>
  <si>
    <t>りんご</t>
  </si>
  <si>
    <t>【作り方】 　　｢10116：りんご｣</t>
  </si>
  <si>
    <t>　 りんご</t>
  </si>
  <si>
    <t>令和 6年 1月16日(火)　(３　時)　[基本献立]</t>
  </si>
  <si>
    <t>ドーナツ</t>
  </si>
  <si>
    <t>【作り方】 　　｢21817：ドーナツ｣</t>
  </si>
  <si>
    <t>　①小麦粉とベーキングパウダーは合わせてふるう。砂糖</t>
  </si>
  <si>
    <t>　　を加えて混ぜる。</t>
  </si>
  <si>
    <t>　②牛乳を加えて混ぜる。</t>
  </si>
  <si>
    <t>　③170℃の油でスプーンなどで一口大に落としながらき</t>
  </si>
  <si>
    <t>　　つね色になるまで揚げる。</t>
  </si>
  <si>
    <t>令和 6年 1月17日(水)　(昼　食)　[基本献立]</t>
  </si>
  <si>
    <t>野菜たっぷりラーメン</t>
  </si>
  <si>
    <t>【作り方】 　　｢20516：野菜たっぷりラーメン｣</t>
  </si>
  <si>
    <t>　 中華めん，乾麺</t>
  </si>
  <si>
    <t>　①ねぎは小口切り、キャベツは1㎝幅、チンゲン菜は1cm</t>
  </si>
  <si>
    <t>　　幅、人参は短い細切りにする。中華麺は3等分に折っ</t>
  </si>
  <si>
    <t>　　て茹で流水にさらし、水気を切る。</t>
  </si>
  <si>
    <t>　②鍋にごま油を熱し、1をじっくり炒める。</t>
  </si>
  <si>
    <t>　 チンゲンサイ，生</t>
  </si>
  <si>
    <t>　③水、調味料を加える。</t>
  </si>
  <si>
    <t>　④器に麺を盛り、スープ・具をよそう。</t>
  </si>
  <si>
    <t>焼き豚風</t>
  </si>
  <si>
    <t>【作り方】 　　｢20124：焼き豚風｣</t>
  </si>
  <si>
    <t>　①豚肉は1～2cm幅に切る。調味料をもみ込む。</t>
  </si>
  <si>
    <t>　②180℃のオーブンで10分ほど焼く。</t>
  </si>
  <si>
    <t>　③ラーメンに乗せる。</t>
  </si>
  <si>
    <t>　 おろしにんにく，チューブ■</t>
  </si>
  <si>
    <t>トマトとしらすの和え物</t>
  </si>
  <si>
    <t>【作り方】 　　｢20836：トマトとしらすの和え物｣</t>
  </si>
  <si>
    <t>　 トマト，生</t>
  </si>
  <si>
    <t>　①トマトは湯剥きして1㎝の角切りにし、ザルに入れて水</t>
  </si>
  <si>
    <t>　 しらす干し，100g(冷凍)</t>
  </si>
  <si>
    <t>　　気を切る。しらすも茹でて冷ましておく。</t>
  </si>
  <si>
    <t>　②調味料を合わせて加熱し、酸味を飛ばす。</t>
  </si>
  <si>
    <t>　③1の水気を切り、調味料と和える。</t>
  </si>
  <si>
    <t>　 白ごま，60ｇ■</t>
  </si>
  <si>
    <t>青りんごゼリー</t>
  </si>
  <si>
    <t>　 青りんごゼリー，（冷凍）日東ベ</t>
  </si>
  <si>
    <t>令和 6年 1月17日(水)　(３　時)　[基本献立]</t>
  </si>
  <si>
    <t>おかかチーズお焼き</t>
  </si>
  <si>
    <t>【作り方】 　　｢21706：おかかチーズお焼き｣</t>
  </si>
  <si>
    <t>　①ご飯にかつお節、しょうゆを混ぜる。</t>
  </si>
  <si>
    <t>　 ピザ用チーズ（冷蔵）</t>
  </si>
  <si>
    <t>　　チーズは細かく切る。</t>
  </si>
  <si>
    <t>　②丸め、クッキングシートを敷いた天板に並べ、チーズを</t>
  </si>
  <si>
    <t>　　上に乗せてオーブン180℃で10分程焼く。</t>
  </si>
  <si>
    <t>令和 6年 1月18日(木)　(昼　食)　[基本献立]</t>
  </si>
  <si>
    <t>めかじきの変わり焼き</t>
  </si>
  <si>
    <t>【作り方】 　　｢20208：めかじきの変わり焼き｣</t>
  </si>
  <si>
    <t>　 めかじき，50g（冷凍）</t>
  </si>
  <si>
    <t>　①魚に塩、酒をふりかける。</t>
  </si>
  <si>
    <t>　②マヨネーズ（マヨドレ）を絡ませる。マッシュポテトフレー</t>
  </si>
  <si>
    <t>　　クとパセリを混ぜ合わせ、魚を1つずつ押し付けるよう</t>
  </si>
  <si>
    <t>　　につける。</t>
  </si>
  <si>
    <t>　 乾燥マッシュポテト</t>
  </si>
  <si>
    <t>　③クッキングシートを敷いた天板に油を塗り、2を並べ、1</t>
  </si>
  <si>
    <t>　 パセリ，1g</t>
  </si>
  <si>
    <t>　　80℃のオーブンで30分ほど焼く（表面が焦げやすいた</t>
  </si>
  <si>
    <t>　　め、様子を見てアルミホイルを被せる)。</t>
  </si>
  <si>
    <t>マカロニソテー</t>
  </si>
  <si>
    <t>【作り方】 　　｢20841：マカロニソテー｣</t>
  </si>
  <si>
    <t>　 ﾏｶﾛﾆ，ｵｰﾏｲ細100g単位■</t>
  </si>
  <si>
    <t>　①マカロニは茹でる。</t>
  </si>
  <si>
    <t>　②熱いうちにバター、食塩を加えて和える。</t>
  </si>
  <si>
    <t>根菜ミネストローネ</t>
  </si>
  <si>
    <t>【作り方】 　　｢20426：根菜ミネストローネ｣</t>
  </si>
  <si>
    <t>　①キャベツは1㎝四方に切る。ごぼう、人参は短い細切り</t>
  </si>
  <si>
    <t>　　、玉ねぎは半分の長さの薄切りにする。</t>
  </si>
  <si>
    <t>　②鍋に油を熱し、1をよく炒める。</t>
  </si>
  <si>
    <t>　③水、コンソメを加えて煮立てる。</t>
  </si>
  <si>
    <t>　④調味料を加える。</t>
  </si>
  <si>
    <t>みかん</t>
  </si>
  <si>
    <t>　 みかん</t>
  </si>
  <si>
    <t>令和 6年 1月18日(木)　(３　時)　[基本献立]</t>
  </si>
  <si>
    <t>令和 6年 1月19日(金)　(昼　食)　[基本献立]</t>
  </si>
  <si>
    <t>【作り方】 　　｢20834：芋きんとん｣</t>
  </si>
  <si>
    <t>　 さつまいも，生</t>
  </si>
  <si>
    <t>　①さつま芋の皮をむいて軟らかくなるまで茹でる。</t>
  </si>
  <si>
    <t>　②さつま芋をマッシュ状にして、牛乳、砂糖を混ぜ合わ</t>
  </si>
  <si>
    <t>　　せる。</t>
  </si>
  <si>
    <t>　　（牛乳はゆるくなりすぎないように調整しながら入れる</t>
  </si>
  <si>
    <t>　　）</t>
  </si>
  <si>
    <t>【作り方】 　　｢20431：花麩のすまし汁｣</t>
  </si>
  <si>
    <t>　①豆腐は1.5cmの角切りにする。</t>
  </si>
  <si>
    <t>　②鍋にだし汁を入れて煮立て、沸騰したら花麩、1を入れ</t>
  </si>
  <si>
    <t>　　て煮る。</t>
  </si>
  <si>
    <t>　③調味料を加えて味を調える。</t>
  </si>
  <si>
    <t>ヨーグルト</t>
  </si>
  <si>
    <t>　 ヨーグルト，ソフール（冷蔵）</t>
  </si>
  <si>
    <t>令和 6年 1月19日(金)　(３　時)　[基本献立]</t>
  </si>
  <si>
    <t>鶏めし</t>
  </si>
  <si>
    <t>【作り方】 　　｢21707：鶏めし｣</t>
  </si>
  <si>
    <t>　①鶏肉は1㎝角に切る。人参、ごぼうは短い千切りにす</t>
  </si>
  <si>
    <t>　②米、鶏肉、1、調味料を加え、通常通りのメモリまで水</t>
  </si>
  <si>
    <t>　　を加え、炊飯する。</t>
  </si>
  <si>
    <t>　 じゃがいも，生</t>
  </si>
  <si>
    <t>令和 6年 1月22日(月)　(昼　食)　[基本献立]</t>
  </si>
  <si>
    <t>チンゲン菜のおかか和え</t>
  </si>
  <si>
    <t>【作り方】 　　｢20837：チンゲン菜のおかか和え｣</t>
  </si>
  <si>
    <t>　①チンゲン菜は2㎝幅に切り、人参は短い細切りにする</t>
  </si>
  <si>
    <t>　②1をそれぞれ茹でて、流水にさらして冷ます。</t>
  </si>
  <si>
    <t>　③かつお節、しょうゆと和える。</t>
  </si>
  <si>
    <t>令和 6年 1月22日(月)　(３　時)　[基本献立]</t>
  </si>
  <si>
    <t>令和 6年 1月23日(火)　(昼　食)　[基本献立]</t>
  </si>
  <si>
    <t>【作り方】 　　｢20842：えだまめポテトサラダ｣</t>
  </si>
  <si>
    <t>　①じゃがいもはいちょう切りにして茹でる。ザルにあけ、</t>
  </si>
  <si>
    <t>　　鍋に戻す。少し潰しながら炒り、水分を飛ばす。温か</t>
  </si>
  <si>
    <t>　　いうちに酢を混ぜ合わせて下味をつける。人参はいち</t>
  </si>
  <si>
    <t>　　ょう切りにして茹でる。流水にさらして冷ます。</t>
  </si>
  <si>
    <t>　②えだまめは半分程度になるように刻み、茹でる。</t>
  </si>
  <si>
    <t>　③よく水気を切り、マヨドレ、塩と和える。</t>
  </si>
  <si>
    <t>令和 6年 1月23日(火)　(３　時)　[基本献立]</t>
  </si>
  <si>
    <t>令和 6年 1月24日(水)　(昼　食)　[基本献立]</t>
  </si>
  <si>
    <t>コンソメスープ(ほうれん草･人参</t>
  </si>
  <si>
    <t>【作り方】 　　｢20430：コンソメスープ(ほうれん草･人参｣</t>
  </si>
  <si>
    <t>　　人参は短い細切りにする。</t>
  </si>
  <si>
    <t>　②鍋に水、コンソメを加えて煮立て、人参を加えて煮る。</t>
  </si>
  <si>
    <t>　③ほうれん草を加え、最後に塩で味を調える。</t>
  </si>
  <si>
    <t>令和 6年 1月24日(水)　(３　時)　[基本献立]</t>
  </si>
  <si>
    <t>令和 6年 1月25日(木)　(昼　食)　[基本献立]</t>
  </si>
  <si>
    <t>令和 6年 1月25日(木)　(３　時)　[基本献立]</t>
  </si>
  <si>
    <t>乳酸飲料</t>
  </si>
  <si>
    <t>　 ジョアマスカット，■80ml</t>
  </si>
  <si>
    <t>2色クッキー</t>
  </si>
  <si>
    <t>【作り方】 　　｢21818：2色クッキー｣</t>
  </si>
  <si>
    <t>　①薄力粉はふるう。かぼちゃは皮を剥き1㎝角に切り茹</t>
  </si>
  <si>
    <t>　　でる。熱いうちにつぶし、粗熱を取る。</t>
  </si>
  <si>
    <t>　②薄力粉、砂糖、油を混ぜ合わせ、ひとまとめにする。</t>
  </si>
  <si>
    <t>　　生地を２等分にし、半分にかぼちゃを混ぜる。</t>
  </si>
  <si>
    <t>　④170℃のオーブンで15分程度焼く。</t>
  </si>
  <si>
    <t>令和 6年 1月26日(金)　(昼　食)　[基本献立]</t>
  </si>
  <si>
    <t>令和 6年 1月26日(金)　(３　時)　[基本献立]</t>
  </si>
  <si>
    <t>令和 6年 1月29日(月)　(昼　食)　[基本献立]</t>
  </si>
  <si>
    <t>令和 6年 1月29日(月)　(３　時)　[基本献立]</t>
  </si>
  <si>
    <t>令和 6年 1月30日(火)　(昼　食)　[基本献立]</t>
  </si>
  <si>
    <t>令和 6年 1月30日(火)　(３　時)　[基本献立]</t>
  </si>
  <si>
    <t>令和 6年 1月31日(水)　(昼　食)　[基本献立]</t>
  </si>
  <si>
    <t>令和 6年 1月31日(水)　(３　時)　[基本献立]</t>
  </si>
  <si>
    <t>3才以上児1人分</t>
    <phoneticPr fontId="1"/>
  </si>
  <si>
    <t>純使用量g</t>
    <phoneticPr fontId="1"/>
  </si>
  <si>
    <t>3才未満児1人分</t>
  </si>
  <si>
    <t>食数：</t>
  </si>
  <si>
    <t>3才以上児1人分</t>
    <phoneticPr fontId="1"/>
  </si>
  <si>
    <t>純使用量g</t>
    <phoneticPr fontId="1"/>
  </si>
  <si>
    <t xml:space="preserve"> [1] (昼　食)    0食</t>
    <phoneticPr fontId="1"/>
  </si>
  <si>
    <t xml:space="preserve"> [1] (３　時)    0食</t>
    <phoneticPr fontId="1"/>
  </si>
  <si>
    <t xml:space="preserve"> [1] (昼　食)   0食</t>
    <phoneticPr fontId="1"/>
  </si>
  <si>
    <t>　②ボウルに鶏肉、調味料(すり白ごま・青のり以外)、1</t>
    <phoneticPr fontId="1"/>
  </si>
  <si>
    <t>　　にすり白ごま、もう半分に青のりをふり、180℃のオー</t>
    <rPh sb="5" eb="6">
      <t>シロ</t>
    </rPh>
    <phoneticPr fontId="1"/>
  </si>
  <si>
    <t>　②ボウルに鶏肉、調味料(すり白ごま・青のり以外)、1</t>
    <phoneticPr fontId="1"/>
  </si>
  <si>
    <t>　　にすり白ごま、もう半分に青のりをふり、180℃のオー</t>
    <rPh sb="5" eb="6">
      <t>シロ</t>
    </rPh>
    <phoneticPr fontId="1"/>
  </si>
  <si>
    <t>21</t>
    <phoneticPr fontId="1"/>
  </si>
  <si>
    <t>令和6年</t>
  </si>
  <si>
    <t>普通食</t>
    <rPh sb="0" eb="3">
      <t>フツウショク</t>
    </rPh>
    <phoneticPr fontId="1"/>
  </si>
  <si>
    <t>日</t>
  </si>
  <si>
    <t>曜</t>
  </si>
  <si>
    <t>赤：血や肉になる</t>
  </si>
  <si>
    <t>黄：熱や力となる</t>
  </si>
  <si>
    <t>緑：調子をととのえる</t>
  </si>
  <si>
    <t>(その他の食品)</t>
  </si>
  <si>
    <t>栄養量</t>
  </si>
  <si>
    <t>未満児</t>
    <rPh sb="0" eb="2">
      <t>ミマン</t>
    </rPh>
    <rPh sb="2" eb="3">
      <t>ジ</t>
    </rPh>
    <phoneticPr fontId="1"/>
  </si>
  <si>
    <t>4日</t>
    <rPh sb="1" eb="2">
      <t>ニチ</t>
    </rPh>
    <phoneticPr fontId="1"/>
  </si>
  <si>
    <t>木</t>
  </si>
  <si>
    <t>ハヤシライス
いんげんとコーンのソテー
オニオンスープ
みかん缶</t>
  </si>
  <si>
    <t>牛乳
きな粉お麩ラスク</t>
  </si>
  <si>
    <t>豚小間・粉ﾁｰｽﾞ・普通牛乳</t>
  </si>
  <si>
    <t>お菓子・米</t>
  </si>
  <si>
    <t>たまねぎ・さやいんげん</t>
  </si>
  <si>
    <t>飲み物・水・ｺﾝｿﾒ</t>
  </si>
  <si>
    <t>ｴﾈﾙｷﾞ-(kcal)</t>
  </si>
  <si>
    <t>きな粉</t>
  </si>
  <si>
    <t>じゃがいも人参ミックス</t>
  </si>
  <si>
    <t>コーン冷凍・みかん缶【国産】</t>
  </si>
  <si>
    <t>ﾄﾏﾄｹﾁｬｯﾌﾟ・ウスターソース</t>
  </si>
  <si>
    <t>たんぱく質(g)</t>
  </si>
  <si>
    <t>上白糖・薄力粉・調合油</t>
  </si>
  <si>
    <t>食塩</t>
  </si>
  <si>
    <t>脂質(g)</t>
  </si>
  <si>
    <t>小町麩・無塩バター</t>
  </si>
  <si>
    <t>ｶﾙｼｳﾑ(mg)</t>
  </si>
  <si>
    <t>鉄(mg)</t>
  </si>
  <si>
    <t>食塩相当量(g)</t>
  </si>
  <si>
    <t>5日</t>
    <rPh sb="1" eb="2">
      <t>ニチ</t>
    </rPh>
    <phoneticPr fontId="1"/>
  </si>
  <si>
    <t>金</t>
  </si>
  <si>
    <t>チキンライス
切干大根のツナサラダ
野菜スープ
ピーチゼリー</t>
    <rPh sb="7" eb="9">
      <t>キリボシ</t>
    </rPh>
    <rPh sb="9" eb="11">
      <t>ダイコン</t>
    </rPh>
    <rPh sb="18" eb="20">
      <t>ヤサイ</t>
    </rPh>
    <phoneticPr fontId="1"/>
  </si>
  <si>
    <t>牛乳
七草がゆ風</t>
  </si>
  <si>
    <t>鶏ひき肉</t>
    <phoneticPr fontId="1"/>
  </si>
  <si>
    <t>お菓子・米・調合油</t>
  </si>
  <si>
    <t>たまねぎ・青のり・ほうれんそう</t>
  </si>
  <si>
    <t>飲み物・しょうゆ・料理酒</t>
  </si>
  <si>
    <t>普通牛乳・鶏もも</t>
  </si>
  <si>
    <t>上白糖・パン粉・すり白ごま</t>
  </si>
  <si>
    <t>七草がゆ</t>
  </si>
  <si>
    <t>水・だし・食塩</t>
  </si>
  <si>
    <t>切り干し大根・花麩</t>
    <rPh sb="0" eb="1">
      <t>キ</t>
    </rPh>
    <rPh sb="2" eb="3">
      <t>ボ</t>
    </rPh>
    <rPh sb="4" eb="6">
      <t>ダイコン</t>
    </rPh>
    <phoneticPr fontId="1"/>
  </si>
  <si>
    <t>6日</t>
    <rPh sb="1" eb="2">
      <t>ニチ</t>
    </rPh>
    <phoneticPr fontId="1"/>
  </si>
  <si>
    <t>土</t>
  </si>
  <si>
    <t>カレーライス
オレンジゼリー</t>
    <phoneticPr fontId="1"/>
  </si>
  <si>
    <t>牛乳
クラッカー・ウエハース</t>
    <phoneticPr fontId="1"/>
  </si>
  <si>
    <t>鶏もも・高野豆腐・みそ</t>
  </si>
  <si>
    <t>お菓子・米・上白糖</t>
  </si>
  <si>
    <t>ｸﾞﾘﾝﾋﾟｰｽ冷凍・たまねぎ</t>
  </si>
  <si>
    <t>普通牛乳・牛乳</t>
  </si>
  <si>
    <t>調合油</t>
  </si>
  <si>
    <t>かぼちゃ</t>
  </si>
  <si>
    <t>しょうが・カレー粉・食塩</t>
  </si>
  <si>
    <t>だし・ﾍﾞｰｷﾝｸﾞﾊﾟｳﾀﾞｰ</t>
  </si>
  <si>
    <t>オレンジゼリー・薄力粉</t>
  </si>
  <si>
    <t>黒ごま</t>
  </si>
  <si>
    <t>9日
23日</t>
    <rPh sb="1" eb="2">
      <t>ニチ</t>
    </rPh>
    <rPh sb="5" eb="6">
      <t>ヒ</t>
    </rPh>
    <phoneticPr fontId="1"/>
  </si>
  <si>
    <t>火</t>
  </si>
  <si>
    <t>豚丼
ポテトサラダ
コーンスープ
パイナップル缶</t>
    <phoneticPr fontId="1"/>
  </si>
  <si>
    <t>牛乳
いちごケーキ(いちごジャム)</t>
    <phoneticPr fontId="1"/>
  </si>
  <si>
    <t>豚小間・みそ・ｽｷﾑﾐﾙｸ</t>
  </si>
  <si>
    <t>お菓子・米・薄力粉</t>
  </si>
  <si>
    <t>たまねぎ・えだまめ</t>
  </si>
  <si>
    <t>飲み物・しょうゆ・みりん</t>
  </si>
  <si>
    <t>調合油・上白糖</t>
  </si>
  <si>
    <t>ｽｲｰﾄｺｰﾝ缶詰</t>
  </si>
  <si>
    <t>料理酒・水・食塩</t>
  </si>
  <si>
    <t>パインアップル缶詰</t>
  </si>
  <si>
    <t>鶏ガラスープ顆粒</t>
  </si>
  <si>
    <t>マヨドレ・かたくり粉</t>
  </si>
  <si>
    <t>ﾍﾞｰｷﾝｸﾞﾊﾟｳﾀﾞｰ</t>
  </si>
  <si>
    <t>いちごジャム</t>
  </si>
  <si>
    <t>10日
24日</t>
    <rPh sb="2" eb="3">
      <t>ニチ</t>
    </rPh>
    <rPh sb="6" eb="7">
      <t>ニチ</t>
    </rPh>
    <phoneticPr fontId="1"/>
  </si>
  <si>
    <t>水</t>
  </si>
  <si>
    <t>食パン
チキンソテー
コールスローサラダ
コンソメスープ
アップルゼリー</t>
    <phoneticPr fontId="1"/>
  </si>
  <si>
    <t>牛乳
ふりかけご飯</t>
    <rPh sb="8" eb="9">
      <t>ハン</t>
    </rPh>
    <phoneticPr fontId="1"/>
  </si>
  <si>
    <t>鶏もも・普通牛乳</t>
  </si>
  <si>
    <t>お菓子・食パン・上白糖</t>
  </si>
  <si>
    <t>キャベツ・にんじん・きゅうり</t>
  </si>
  <si>
    <t>飲み物・ﾄﾏﾄｹﾁｬｯﾌﾟ</t>
  </si>
  <si>
    <t>かつお削り節</t>
  </si>
  <si>
    <t>調合油・アップルゼリー・米</t>
  </si>
  <si>
    <t>ブロッコリー・青のり</t>
  </si>
  <si>
    <t>中濃ｿｰｽ・穀物酢・食塩</t>
  </si>
  <si>
    <t>水・ｺﾝｿﾒ・しょうゆ・みりん</t>
  </si>
  <si>
    <t>11日
25日</t>
    <rPh sb="2" eb="3">
      <t>ニチ</t>
    </rPh>
    <rPh sb="6" eb="7">
      <t>ヒ</t>
    </rPh>
    <phoneticPr fontId="1"/>
  </si>
  <si>
    <t>ごはん
スペイン風オムレツ
かぼちゃのサラダ
豆乳スープ
バナナ</t>
    <phoneticPr fontId="1"/>
  </si>
  <si>
    <t>牛乳
マカロニきな粉</t>
    <rPh sb="9" eb="10">
      <t>コ</t>
    </rPh>
    <phoneticPr fontId="1"/>
  </si>
  <si>
    <t>ツナ缶・卵・調整豆乳</t>
  </si>
  <si>
    <t>ほうれんそう・たまねぎ</t>
  </si>
  <si>
    <t>飲み物・食塩・だし</t>
  </si>
  <si>
    <t>みそ・普通牛乳</t>
  </si>
  <si>
    <t>上白糖・無塩バター</t>
  </si>
  <si>
    <t>かぼちゃ・にんじん・バナナ</t>
  </si>
  <si>
    <t>薄力粉</t>
  </si>
  <si>
    <t>12日
26日</t>
    <rPh sb="2" eb="3">
      <t>ニチ</t>
    </rPh>
    <rPh sb="6" eb="7">
      <t>ニチ</t>
    </rPh>
    <phoneticPr fontId="1"/>
  </si>
  <si>
    <t>ゆかりごはん
ぶりの煮つけ
豚汁
ピーチゼリー</t>
  </si>
  <si>
    <t>牛乳
豆腐ブラウニー</t>
    <phoneticPr fontId="1"/>
  </si>
  <si>
    <t>ぶり・豚小間・みそ</t>
  </si>
  <si>
    <t>大根・にんじん・ごぼう・たまねぎ</t>
  </si>
  <si>
    <t>飲み物・ゆかり・しょうが</t>
  </si>
  <si>
    <t>普通牛乳・木綿豆腐・牛乳</t>
  </si>
  <si>
    <t>上白糖・調合油</t>
  </si>
  <si>
    <t>しょうゆ・みりん・だし</t>
  </si>
  <si>
    <t>ピュアココア</t>
  </si>
  <si>
    <t>13日
27日</t>
    <rPh sb="2" eb="3">
      <t>ニチ</t>
    </rPh>
    <rPh sb="6" eb="7">
      <t>ニチ</t>
    </rPh>
    <phoneticPr fontId="1"/>
  </si>
  <si>
    <t>ハヤシライス
オレンジゼリー</t>
    <phoneticPr fontId="1"/>
  </si>
  <si>
    <t>牛乳
せんべい・ビスケット</t>
    <phoneticPr fontId="1"/>
  </si>
  <si>
    <t>鶏ひき肉・絹ごし豆腐</t>
  </si>
  <si>
    <t>お菓子・米・かたくり粉</t>
  </si>
  <si>
    <t>はくさい・ぶなしめじ・こまつな</t>
  </si>
  <si>
    <t>飲み物・食塩・料理酒</t>
  </si>
  <si>
    <t>ささ身・普通牛乳・ｽｷﾑﾐﾙｸ</t>
  </si>
  <si>
    <t>すり白ごま・上白糖</t>
  </si>
  <si>
    <t>にんじん・オレンジ・干しぶどう</t>
  </si>
  <si>
    <t>ｺﾝｿﾒ・水・穀物酢・しょうゆ</t>
  </si>
  <si>
    <t>調合油・マヨドレ・薄力粉</t>
  </si>
  <si>
    <t>無塩バター</t>
  </si>
  <si>
    <t xml:space="preserve">15日
</t>
    <rPh sb="2" eb="3">
      <t>ニチ</t>
    </rPh>
    <phoneticPr fontId="1"/>
  </si>
  <si>
    <t>月</t>
  </si>
  <si>
    <t>ごはん
鶏の照り焼き
切干大根の煮物
みそ汁（高野豆腐・ねぎ）
パイナップル缶</t>
    <rPh sb="4" eb="5">
      <t>トリ</t>
    </rPh>
    <rPh sb="6" eb="7">
      <t>テ</t>
    </rPh>
    <rPh sb="8" eb="9">
      <t>ヤ</t>
    </rPh>
    <rPh sb="38" eb="39">
      <t>カン</t>
    </rPh>
    <phoneticPr fontId="1"/>
  </si>
  <si>
    <t>牛乳
フルーツヨーグルト</t>
    <phoneticPr fontId="1"/>
  </si>
  <si>
    <t>鶏もも・油揚げ・高野豆腐</t>
  </si>
  <si>
    <t>青のり・切干しだいこん</t>
  </si>
  <si>
    <t>飲み物・料理酒・食塩</t>
  </si>
  <si>
    <t>みそ・ﾖｰｸﾞﾙﾄ・ｽｷﾑﾐﾙｸ</t>
  </si>
  <si>
    <t>にんじん・ｸﾞﾘﾝﾋﾟｰｽ冷凍・ねぎ</t>
  </si>
  <si>
    <t>しょうが・だし・みりん</t>
  </si>
  <si>
    <t>普通牛乳・調整豆乳</t>
  </si>
  <si>
    <t>パイナップル缶</t>
    <rPh sb="6" eb="7">
      <t>カン</t>
    </rPh>
    <phoneticPr fontId="1"/>
  </si>
  <si>
    <t>しょうゆ・ピュアココア・水</t>
  </si>
  <si>
    <t>16日
30日</t>
    <rPh sb="2" eb="3">
      <t>ニチ</t>
    </rPh>
    <rPh sb="6" eb="7">
      <t>ニチ</t>
    </rPh>
    <phoneticPr fontId="1"/>
  </si>
  <si>
    <t>ごはん
麻婆豆腐
三色サラダ
中華スープ
りんご</t>
    <phoneticPr fontId="1"/>
  </si>
  <si>
    <t>牛乳
ﾚｰｽﾞﾝ蒸しパン</t>
    <rPh sb="8" eb="9">
      <t>ム</t>
    </rPh>
    <phoneticPr fontId="1"/>
  </si>
  <si>
    <t>木綿豆腐・豚ひき肉・みそ</t>
  </si>
  <si>
    <t>お菓子・米・ごま油・上白糖</t>
  </si>
  <si>
    <t>たまねぎ・にんじん・コーン冷凍</t>
  </si>
  <si>
    <t>飲み物・水・しょうゆ</t>
  </si>
  <si>
    <t>かたくり粉・マヨドレ</t>
  </si>
  <si>
    <t>ブロッコリー・かぶ・りんご</t>
  </si>
  <si>
    <t>鶏ガラスープ顆粒・食塩</t>
  </si>
  <si>
    <t>絹ごし豆腐</t>
  </si>
  <si>
    <t>薄力粉・調合油</t>
  </si>
  <si>
    <t>17日
31日</t>
    <rPh sb="2" eb="3">
      <t>ニチ</t>
    </rPh>
    <rPh sb="6" eb="7">
      <t>ニチ</t>
    </rPh>
    <phoneticPr fontId="1"/>
  </si>
  <si>
    <t>野菜ラーメン
トマトとしらすの和え物
青りんごゼリー</t>
    <phoneticPr fontId="1"/>
  </si>
  <si>
    <t>牛乳
きつねうどん</t>
    <phoneticPr fontId="1"/>
  </si>
  <si>
    <t>豚小間・しらす干し</t>
  </si>
  <si>
    <t>お菓子・中華めん・ごま油</t>
  </si>
  <si>
    <t>ねぎ・キャベツ・にんじん</t>
  </si>
  <si>
    <t>飲み物・鶏ガラスープ顆粒</t>
  </si>
  <si>
    <t>普通牛乳・ピザ用チーズ</t>
  </si>
  <si>
    <t>上白糖・白ごま・乾麵</t>
    <rPh sb="8" eb="10">
      <t>カンメン</t>
    </rPh>
    <phoneticPr fontId="1"/>
  </si>
  <si>
    <t>チンゲンサイ・トマト</t>
  </si>
  <si>
    <t>食塩・しょうゆ・料理酒</t>
  </si>
  <si>
    <t>青りんごゼリー・米</t>
  </si>
  <si>
    <t>しょうが・水・みりん</t>
  </si>
  <si>
    <t>おろしにんにく・穀物酢</t>
  </si>
  <si>
    <t>18日</t>
    <rPh sb="2" eb="3">
      <t>ニチ</t>
    </rPh>
    <phoneticPr fontId="1"/>
  </si>
  <si>
    <t>ごはん
めかじきの照り焼き
マカロニソテー
根菜ミネストローネ
みかん</t>
    <rPh sb="9" eb="10">
      <t>テ</t>
    </rPh>
    <phoneticPr fontId="1"/>
  </si>
  <si>
    <t>牛乳
お麩ラスク</t>
    <phoneticPr fontId="1"/>
  </si>
  <si>
    <t>めかじき・普通牛乳・きな粉</t>
  </si>
  <si>
    <t>キャベツ・ごぼう・にんじん</t>
  </si>
  <si>
    <t>乾燥マッシュポテト</t>
  </si>
  <si>
    <t>たまねぎ・みかん</t>
  </si>
  <si>
    <t>パセリ・水・ｺﾝｿﾒ</t>
  </si>
  <si>
    <t>マヨドレ・調合油・ﾏｶﾛﾆ</t>
  </si>
  <si>
    <t>ﾄﾏﾄｹﾁｬｯﾌﾟ・しょうゆ</t>
  </si>
  <si>
    <t>無塩バター・上白糖</t>
  </si>
  <si>
    <t>小町麩</t>
  </si>
  <si>
    <t>19日</t>
    <rPh sb="2" eb="3">
      <t>ニチ</t>
    </rPh>
    <phoneticPr fontId="1"/>
  </si>
  <si>
    <t>ごはん
松風焼き
さつまいもの煮物
花麩のすまし汁
ヨーグルト</t>
    <rPh sb="15" eb="17">
      <t>ニモノ</t>
    </rPh>
    <phoneticPr fontId="1"/>
  </si>
  <si>
    <t>牛乳
炊き込みご飯</t>
    <rPh sb="3" eb="4">
      <t>タ</t>
    </rPh>
    <rPh sb="5" eb="6">
      <t>コ</t>
    </rPh>
    <rPh sb="8" eb="9">
      <t>ハン</t>
    </rPh>
    <phoneticPr fontId="1"/>
  </si>
  <si>
    <t>鶏ひき肉・みそ・牛乳</t>
  </si>
  <si>
    <t>たまねぎ・青のり・にんじん</t>
  </si>
  <si>
    <t>絹ごし豆腐・ヨーグルト</t>
  </si>
  <si>
    <t>ごぼう</t>
  </si>
  <si>
    <t>だし・食塩</t>
  </si>
  <si>
    <t>さつまいも・花麩</t>
  </si>
  <si>
    <t>20日</t>
    <rPh sb="2" eb="3">
      <t>ニチ</t>
    </rPh>
    <phoneticPr fontId="1"/>
  </si>
  <si>
    <t>にんじん・ｸﾞﾘﾝﾋﾟｰｽ冷凍</t>
  </si>
  <si>
    <t>調合油・じゃがいも</t>
  </si>
  <si>
    <t>たまねぎ・バナナ・かぼちゃ</t>
  </si>
  <si>
    <t>薄力粉・黒ごま</t>
  </si>
  <si>
    <t>22日</t>
    <rPh sb="2" eb="3">
      <t>ニチ</t>
    </rPh>
    <phoneticPr fontId="1"/>
  </si>
  <si>
    <t>チキンライス
切干大根のツナサラダ
野菜スープ
グレープゼリー</t>
    <rPh sb="7" eb="9">
      <t>キリボシ</t>
    </rPh>
    <rPh sb="9" eb="11">
      <t>ダイコン</t>
    </rPh>
    <rPh sb="18" eb="20">
      <t>ヤサイ</t>
    </rPh>
    <phoneticPr fontId="1"/>
  </si>
  <si>
    <t>牛乳
豆乳プリン</t>
    <rPh sb="3" eb="5">
      <t>トウニュウ</t>
    </rPh>
    <phoneticPr fontId="1"/>
  </si>
  <si>
    <t>豚ひき肉・挽きわり納豆</t>
  </si>
  <si>
    <t>お菓子・米・ごま油</t>
  </si>
  <si>
    <t>たまねぎ・チンゲンサイ</t>
  </si>
  <si>
    <t>かつお削り節・普通牛乳</t>
  </si>
  <si>
    <t>普通春雨・グレープゼリー</t>
  </si>
  <si>
    <t>にんじん・カットわかめ</t>
  </si>
  <si>
    <t>しょうゆ・食塩・水</t>
  </si>
  <si>
    <t>薄力粉・黒砂糖・上白糖</t>
  </si>
  <si>
    <t>29(月)
誕生日会</t>
    <rPh sb="6" eb="9">
      <t>タンジョウビ</t>
    </rPh>
    <rPh sb="9" eb="10">
      <t>カイ</t>
    </rPh>
    <phoneticPr fontId="1"/>
  </si>
  <si>
    <t>牛乳
誕生日ケーキ</t>
    <rPh sb="3" eb="6">
      <t>タンジョウビ</t>
    </rPh>
    <phoneticPr fontId="1"/>
  </si>
  <si>
    <t>米・白ごま・ごま油</t>
  </si>
  <si>
    <t>青のり・キャベツ</t>
  </si>
  <si>
    <t>しょうゆ・しょうが</t>
  </si>
  <si>
    <t>鶏もも・ツナ缶</t>
  </si>
  <si>
    <t>かたくり粉・調合油</t>
  </si>
  <si>
    <t>にんじん・大根</t>
  </si>
  <si>
    <t>料理酒・食塩・だし</t>
  </si>
  <si>
    <t>油揚げ・みそ</t>
  </si>
  <si>
    <t>ﾏｶﾛﾆ・マヨドレ</t>
  </si>
  <si>
    <t>普通牛乳</t>
  </si>
  <si>
    <t>ﾎｯﾄｹｰｷﾐｯｸｽ</t>
  </si>
  <si>
    <t>調整豆乳</t>
  </si>
  <si>
    <t>上白糖</t>
  </si>
  <si>
    <t>ﾎｲｯﾌﾟｸﾘｰﾑ・ﾖｰｸﾞﾙﾄ</t>
  </si>
  <si>
    <t xml:space="preserve">※食べていない食材がある場合は給食提供日までに、何回かご自宅で試して下さい。 アレルギーが出た場合は速やかに担当保育士までご連絡下さい。 </t>
    <phoneticPr fontId="1"/>
  </si>
  <si>
    <t>※都合により献立・食材を変更することがあります。</t>
  </si>
  <si>
    <t>除去食</t>
    <rPh sb="0" eb="3">
      <t>ジョキョショク</t>
    </rPh>
    <phoneticPr fontId="1"/>
  </si>
  <si>
    <t>飲み物
米粉クッキー</t>
  </si>
  <si>
    <t>豚小間・調整豆乳</t>
  </si>
  <si>
    <t>せんべい・米</t>
  </si>
  <si>
    <t>上白糖・上新粉・調合油</t>
  </si>
  <si>
    <t>食塩・ﾍﾞｰｷﾝｸﾞﾊﾟｳﾀﾞｰ</t>
  </si>
  <si>
    <t>米粉・かたくり粉</t>
  </si>
  <si>
    <t>ごはん
松風焼き
芋きんとん
ほうれん草のすまし汁
ピーチゼリー</t>
  </si>
  <si>
    <t>飲み物
七草がゆ風</t>
  </si>
  <si>
    <t>鶏ひき肉・みそ・調整豆乳</t>
  </si>
  <si>
    <t>せんべい・米・調合油</t>
  </si>
  <si>
    <t>鶏もも</t>
  </si>
  <si>
    <t>上白糖・かたくり粉</t>
  </si>
  <si>
    <t>すり白ごま・さつまいも</t>
  </si>
  <si>
    <t>9日</t>
    <rPh sb="1" eb="2">
      <t>ニチ</t>
    </rPh>
    <phoneticPr fontId="1"/>
  </si>
  <si>
    <t>みそ豚丼
えだまめポテトサラダ
中華風コーンスープ
パイナップル缶</t>
  </si>
  <si>
    <t>飲み物
ホットケーキ(いちごジャム)</t>
    <phoneticPr fontId="1"/>
  </si>
  <si>
    <t>豚小間・みそ・調整豆乳</t>
  </si>
  <si>
    <t>マヨドレ・かたくり粉・米粉</t>
  </si>
  <si>
    <t>10日</t>
    <rPh sb="2" eb="3">
      <t>ニチ</t>
    </rPh>
    <phoneticPr fontId="1"/>
  </si>
  <si>
    <t>ごはん
バーベキューチキン
コールスローサラダ
コンソメスープ（ﾌﾞﾛｯｺﾘｰ・人参)
アップルゼリー</t>
  </si>
  <si>
    <t>飲み物
たこ焼き風おにぎり</t>
  </si>
  <si>
    <t>鶏もも・かつお削り節</t>
  </si>
  <si>
    <t>せんべい・米・上白糖</t>
  </si>
  <si>
    <t>調合油・アップルゼリー</t>
  </si>
  <si>
    <t>11日</t>
    <rPh sb="2" eb="3">
      <t>ニチ</t>
    </rPh>
    <phoneticPr fontId="1"/>
  </si>
  <si>
    <t>ごはん
ほうれん草入りミートローフ
かぼちゃのホットサラダ
豆乳スープ
バナナ</t>
    <rPh sb="8" eb="9">
      <t>ソウ</t>
    </rPh>
    <rPh sb="9" eb="10">
      <t>イ</t>
    </rPh>
    <phoneticPr fontId="1"/>
  </si>
  <si>
    <t>飲み物
鏡もち風クッキー</t>
  </si>
  <si>
    <t>飲み物・食塩・ﾄﾏﾄｹﾁｬｯﾌﾟ</t>
  </si>
  <si>
    <t>かたくり粉・米粉・上白糖</t>
  </si>
  <si>
    <t>飲み物
お豆腐ブラウニー</t>
  </si>
  <si>
    <t>木綿豆腐・調整豆乳</t>
  </si>
  <si>
    <t>調合油・ピーチゼリー</t>
  </si>
  <si>
    <t>15日
29日</t>
    <rPh sb="2" eb="3">
      <t>ニチ</t>
    </rPh>
    <rPh sb="6" eb="7">
      <t>ニチ</t>
    </rPh>
    <phoneticPr fontId="1"/>
  </si>
  <si>
    <t>ごはん
のり塩から揚げ
切干大根の煮物
みそ汁（高野豆腐・ねぎ）
デザート</t>
  </si>
  <si>
    <t>飲み物
ソイココアプリン</t>
  </si>
  <si>
    <t>せんべい・米・かたくり粉</t>
  </si>
  <si>
    <t>みそ・調整豆乳・ゼラチン</t>
  </si>
  <si>
    <t>調合油・上白糖・デザート</t>
  </si>
  <si>
    <t>ごはん
麻婆豆腐
三色サラダ
かぶとチキンの中華スープ
りんご</t>
  </si>
  <si>
    <t>飲み物
ドーナツ</t>
  </si>
  <si>
    <t>せんべい・米・ごま油</t>
  </si>
  <si>
    <t>鶏もも・調整豆乳</t>
  </si>
  <si>
    <t>マヨドレ・米粉・調合油</t>
  </si>
  <si>
    <t>ごはん
野菜たっぷり炒めもの
焼き豚風
トマトとしらすの和え物
青りんごゼリー</t>
  </si>
  <si>
    <t>飲み物
おかかお焼き</t>
  </si>
  <si>
    <t>上白糖・白ごま</t>
  </si>
  <si>
    <t>しょうが・みりん</t>
  </si>
  <si>
    <t>ごはん
めかじきの変わり焼き
根菜ミネストローネ
みかん</t>
  </si>
  <si>
    <t>めかじき・調整豆乳</t>
  </si>
  <si>
    <t>マヨドレ・調合油・上白糖</t>
  </si>
  <si>
    <t>ごはん
松風焼き
芋きんとん
豆腐のすまし汁
デザート</t>
  </si>
  <si>
    <t>飲み物
鶏めし</t>
  </si>
  <si>
    <t>絹ごし豆腐・鶏もも</t>
  </si>
  <si>
    <t>デザート</t>
  </si>
  <si>
    <t>納豆チャーハン
チンゲン菜のおかか和え
春雨スープ(春雨・わかめ)
グレープゼリー</t>
  </si>
  <si>
    <t>飲み物
黒糖ちんすこう</t>
  </si>
  <si>
    <t>かつお削り節・調整豆乳</t>
  </si>
  <si>
    <t>米粉・かたくり粉・黒砂糖</t>
  </si>
  <si>
    <t>23日</t>
    <rPh sb="2" eb="3">
      <t>ニチ</t>
    </rPh>
    <phoneticPr fontId="1"/>
  </si>
  <si>
    <t>たまねぎ・にんじん・えだまめ</t>
  </si>
  <si>
    <t>上白糖・じゃがいも</t>
  </si>
  <si>
    <t>料理酒・水・穀物酢・食塩</t>
  </si>
  <si>
    <t>24日</t>
    <rPh sb="2" eb="3">
      <t>ニチ</t>
    </rPh>
    <phoneticPr fontId="1"/>
  </si>
  <si>
    <t>ごはん
バーベキューチキン
コールスローサラダ
コンソメスープ(ほうれん草･人参
アップルゼリー</t>
  </si>
  <si>
    <t>ほうれんそう・青のり</t>
  </si>
  <si>
    <t>25日</t>
    <rPh sb="2" eb="3">
      <t>ニチ</t>
    </rPh>
    <phoneticPr fontId="1"/>
  </si>
  <si>
    <t>ごはん
ほうれん草入りミートローフ
かぼちゃのホットサラダ
豆乳スープ
バナナ</t>
    <phoneticPr fontId="1"/>
  </si>
  <si>
    <t>飲み物
マドレーヌ</t>
  </si>
  <si>
    <t>離乳食</t>
    <rPh sb="0" eb="3">
      <t>リニュウショク</t>
    </rPh>
    <phoneticPr fontId="1"/>
  </si>
  <si>
    <t>９～１１ヶ月</t>
    <phoneticPr fontId="1"/>
  </si>
  <si>
    <t>軟飯
麩と野菜のみそ煮
たまねぎの軟らか煮
マカロニきな粉</t>
  </si>
  <si>
    <t>みそ・きな粉</t>
  </si>
  <si>
    <t>米・小町麩</t>
  </si>
  <si>
    <t>たまねぎ</t>
  </si>
  <si>
    <t>かたくり粉・ﾏｶﾛﾆ・上白糖</t>
  </si>
  <si>
    <t>軟飯
ひき肉と野菜のトロトロ煮
スティックさつまいも
おかか軟飯</t>
  </si>
  <si>
    <t>鶏ひき肉・かつお削り節</t>
  </si>
  <si>
    <t>米・かたくり粉・さつまいも</t>
  </si>
  <si>
    <t>たまねぎ・ほうれんそう</t>
  </si>
  <si>
    <t>水・だし・しょうゆ</t>
  </si>
  <si>
    <t>軟飯
鶏ささみの野菜あんかけ
玉ねぎの軟らか煮
ホットケーキ</t>
  </si>
  <si>
    <t>ささ身・牛乳</t>
  </si>
  <si>
    <t>米・じゃがいも人参ミックス</t>
  </si>
  <si>
    <t>かたくり粉・薄力粉</t>
  </si>
  <si>
    <t>軟飯
ひき肉と野菜のトロトロ煮
ボイルブロッコリー
おかか軟飯</t>
  </si>
  <si>
    <t>米・かたくり粉</t>
  </si>
  <si>
    <t>キャベツ・にんじん・ブロッコリー</t>
  </si>
  <si>
    <t>11日
25日</t>
    <rPh sb="2" eb="3">
      <t>ニチ</t>
    </rPh>
    <rPh sb="6" eb="7">
      <t>ニチ</t>
    </rPh>
    <phoneticPr fontId="1"/>
  </si>
  <si>
    <t>軟飯
ツナと野菜の煮物
かぼちゃの軟らか煮
野菜入り軟飯</t>
  </si>
  <si>
    <t>ツナ缶</t>
  </si>
  <si>
    <t>かぼちゃ・にんじん</t>
  </si>
  <si>
    <t>軟飯
豆腐と野菜のトロトロ煮
スティックだいこん
ホットケーキ</t>
  </si>
  <si>
    <t>木綿豆腐・牛乳</t>
  </si>
  <si>
    <t>米・かたくり粉・薄力粉</t>
  </si>
  <si>
    <t>にんじん・たまねぎ・大根</t>
  </si>
  <si>
    <t>軟飯
ひき肉と野菜のトロトロ煮
スティックじゃがいも
きな粉軟飯</t>
    <phoneticPr fontId="1"/>
  </si>
  <si>
    <t>鶏ひき肉・きな粉</t>
  </si>
  <si>
    <t>米・かたくり粉・じゃがいも</t>
  </si>
  <si>
    <t>にんじん・たまねぎ</t>
  </si>
  <si>
    <t>軟飯
豆腐と野菜のトロトロ煮
ブロッコリーの軟らか煮
ホットケーキ</t>
  </si>
  <si>
    <t>にんじん・かぶ・ブロッコリー</t>
  </si>
  <si>
    <t>軟飯
しらすと野菜の軟らか煮
キャベツの軟らか煮
おかか軟飯</t>
  </si>
  <si>
    <t>しらす干し・かつお削り節</t>
  </si>
  <si>
    <t>にんじん・チンゲンサイ</t>
  </si>
  <si>
    <t>キャベツ</t>
  </si>
  <si>
    <t>軟飯
魚と野菜のほぐし煮
スティックじゃがいも
マカロニきな粉</t>
  </si>
  <si>
    <t>たら・きな粉</t>
  </si>
  <si>
    <t>水・だし・しょうゆ・食塩</t>
  </si>
  <si>
    <t>ﾏｶﾛﾆ・上白糖</t>
  </si>
  <si>
    <t>19日</t>
    <phoneticPr fontId="1"/>
  </si>
  <si>
    <t>軟飯
豆腐と野菜のトロトロ煮
スティックさつまいも
おかか軟飯</t>
  </si>
  <si>
    <t>絹ごし豆腐・かつお削り節</t>
  </si>
  <si>
    <t>たまねぎ・にんじん</t>
  </si>
  <si>
    <t>22日</t>
    <phoneticPr fontId="1"/>
  </si>
  <si>
    <t>軟飯
高野豆腐と野菜煮
スティックじゃがいも
マカロニきな粉</t>
    <phoneticPr fontId="1"/>
  </si>
  <si>
    <t>高野豆腐・きな粉</t>
  </si>
  <si>
    <t>23日</t>
    <phoneticPr fontId="1"/>
  </si>
  <si>
    <t>米・じゃがいも・かたくり粉</t>
  </si>
  <si>
    <t>薄力粉・上白糖・調合油</t>
  </si>
  <si>
    <t>24日</t>
    <phoneticPr fontId="1"/>
  </si>
  <si>
    <t>軟飯
ひき肉と野菜のトロトロ煮
ほうれん草の軟らか煮
おかか軟飯</t>
  </si>
  <si>
    <t>キャベツ・にんじん</t>
  </si>
  <si>
    <t>ほうれんそう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</si>
</sst>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4"/>
      <color rgb="FF000000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6.45"/>
      <color theme="1"/>
      <name val="ＭＳ Ｐゴシック"/>
      <family val="3"/>
      <charset val="128"/>
    </font>
    <font>
      <sz val="12.45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  <font>
      <b/>
      <sz val="15.4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12.5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4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/>
  </cellStyleXfs>
  <cellXfs count="149">
    <xf numFmtId="0" fontId="0" fillId="0" borderId="0" xfId="0">
      <alignment vertical="center"/>
    </xf>
    <xf numFmtId="0" fontId="3" fillId="0" borderId="0" xfId="0" applyFo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9" fontId="3" fillId="0" borderId="0" xfId="1" applyFont="1">
      <alignment vertical="center"/>
    </xf>
    <xf numFmtId="0" fontId="6" fillId="0" borderId="5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 shrinkToFit="1"/>
    </xf>
    <xf numFmtId="49" fontId="5" fillId="0" borderId="5" xfId="0" applyNumberFormat="1" applyFont="1" applyBorder="1" applyAlignment="1">
      <alignment horizontal="left" vertical="center" shrinkToFit="1"/>
    </xf>
    <xf numFmtId="49" fontId="5" fillId="0" borderId="6" xfId="0" applyNumberFormat="1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 shrinkToFit="1"/>
    </xf>
    <xf numFmtId="49" fontId="5" fillId="0" borderId="8" xfId="0" applyNumberFormat="1" applyFont="1" applyBorder="1" applyAlignment="1">
      <alignment horizontal="left" vertical="center" shrinkToFit="1"/>
    </xf>
    <xf numFmtId="49" fontId="6" fillId="0" borderId="9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left" vertical="center" shrinkToFit="1"/>
    </xf>
    <xf numFmtId="49" fontId="5" fillId="0" borderId="11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5" fillId="0" borderId="9" xfId="0" applyNumberFormat="1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left" vertical="center" shrinkToFit="1"/>
    </xf>
    <xf numFmtId="49" fontId="5" fillId="0" borderId="14" xfId="0" applyNumberFormat="1" applyFont="1" applyBorder="1" applyAlignment="1">
      <alignment horizontal="left" vertical="center" shrinkToFit="1"/>
    </xf>
    <xf numFmtId="0" fontId="3" fillId="0" borderId="15" xfId="0" applyFont="1" applyBorder="1">
      <alignment vertical="center"/>
    </xf>
    <xf numFmtId="0" fontId="9" fillId="0" borderId="4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left" vertical="center" wrapText="1" shrinkToFi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shrinkToFit="1"/>
    </xf>
    <xf numFmtId="49" fontId="9" fillId="0" borderId="5" xfId="0" applyNumberFormat="1" applyFont="1" applyBorder="1" applyAlignment="1">
      <alignment horizontal="center" vertical="center" wrapText="1" shrinkToFit="1"/>
    </xf>
    <xf numFmtId="49" fontId="9" fillId="0" borderId="6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vertical="center" wrapText="1"/>
    </xf>
    <xf numFmtId="49" fontId="7" fillId="0" borderId="13" xfId="0" applyNumberFormat="1" applyFont="1" applyBorder="1" applyAlignment="1">
      <alignment horizontal="left" vertical="center" shrinkToFit="1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9" fillId="0" borderId="24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17" fillId="0" borderId="22" xfId="0" applyFont="1" applyBorder="1" applyAlignment="1">
      <alignment vertical="center" shrinkToFit="1"/>
    </xf>
    <xf numFmtId="0" fontId="13" fillId="0" borderId="9" xfId="0" applyFont="1" applyBorder="1" applyAlignment="1">
      <alignment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shrinkToFit="1"/>
    </xf>
    <xf numFmtId="0" fontId="17" fillId="0" borderId="25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18" fillId="0" borderId="9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18" fillId="0" borderId="11" xfId="0" applyFont="1" applyBorder="1" applyAlignment="1">
      <alignment vertical="center" shrinkToFit="1"/>
    </xf>
    <xf numFmtId="0" fontId="9" fillId="0" borderId="38" xfId="0" applyFont="1" applyBorder="1" applyAlignment="1">
      <alignment horizontal="left" vertical="center" shrinkToFit="1"/>
    </xf>
    <xf numFmtId="0" fontId="9" fillId="0" borderId="37" xfId="0" applyFont="1" applyBorder="1" applyAlignment="1">
      <alignment horizontal="left" vertical="center" shrinkToFit="1"/>
    </xf>
    <xf numFmtId="0" fontId="9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vertical="center" shrinkToFit="1"/>
    </xf>
    <xf numFmtId="0" fontId="18" fillId="0" borderId="14" xfId="0" applyFont="1" applyBorder="1" applyAlignment="1">
      <alignment vertical="center" shrinkToFit="1"/>
    </xf>
    <xf numFmtId="0" fontId="18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5" fillId="0" borderId="24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17" fillId="0" borderId="32" xfId="0" applyFont="1" applyBorder="1" applyAlignment="1">
      <alignment horizontal="center" vertical="center" wrapText="1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9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3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9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20" fillId="0" borderId="0" xfId="0" applyFont="1" applyAlignment="1">
      <alignment horizontal="right" vertical="center"/>
    </xf>
  </cellXfs>
  <cellStyles count="3">
    <cellStyle name="パーセント" xfId="1" builtinId="5"/>
    <cellStyle name="標準" xfId="0" builtinId="0"/>
    <cellStyle name="標準 2" xfId="2" xr:uid="{FE9E3B2D-F1FF-4521-A139-3557F99B7E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2790659</xdr:colOff>
      <xdr:row>0</xdr:row>
      <xdr:rowOff>94057</xdr:rowOff>
    </xdr:from>
    <xdr:to>
      <xdr:col>8</xdr:col>
      <xdr:colOff>116975</xdr:colOff>
      <xdr:row>2</xdr:row>
      <xdr:rowOff>432846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B5DC567-537C-4FA7-A420-F66C579CE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7370" y="94057"/>
          <a:ext cx="9474868" cy="1310395"/>
        </a:xfrm>
        <a:prstGeom prst="rect">
          <a:avLst/>
        </a:prstGeom>
      </xdr:spPr>
    </xdr:pic>
    <xdr:clientData/>
  </xdr:twoCellAnchor>
  <xdr:twoCellAnchor editAs="oneCell">
    <xdr:from>
      <xdr:col>4</xdr:col>
      <xdr:colOff>1115786</xdr:colOff>
      <xdr:row>11</xdr:row>
      <xdr:rowOff>54429</xdr:rowOff>
    </xdr:from>
    <xdr:to>
      <xdr:col>4</xdr:col>
      <xdr:colOff>2090581</xdr:colOff>
      <xdr:row>15</xdr:row>
      <xdr:rowOff>1765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9D7BEC1-DC25-4403-AD9E-F85C3C7EA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7286" y="3550104"/>
          <a:ext cx="971620" cy="8998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302512</xdr:colOff>
      <xdr:row>0</xdr:row>
      <xdr:rowOff>82827</xdr:rowOff>
    </xdr:from>
    <xdr:to>
      <xdr:col>6</xdr:col>
      <xdr:colOff>2713106</xdr:colOff>
      <xdr:row>2</xdr:row>
      <xdr:rowOff>288627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6B1B923-A56E-4BEE-A63E-45D1DDFA1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8490" y="82827"/>
          <a:ext cx="7855857" cy="1185909"/>
        </a:xfrm>
        <a:prstGeom prst="rect">
          <a:avLst/>
        </a:prstGeom>
      </xdr:spPr>
    </xdr:pic>
    <xdr:clientData/>
  </xdr:twoCellAnchor>
  <xdr:twoCellAnchor editAs="oneCell">
    <xdr:from>
      <xdr:col>4</xdr:col>
      <xdr:colOff>1660071</xdr:colOff>
      <xdr:row>29</xdr:row>
      <xdr:rowOff>13608</xdr:rowOff>
    </xdr:from>
    <xdr:to>
      <xdr:col>4</xdr:col>
      <xdr:colOff>2278403</xdr:colOff>
      <xdr:row>32</xdr:row>
      <xdr:rowOff>209792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9A0785C-C434-4CD9-90FF-82C735F99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1571" y="7795533"/>
          <a:ext cx="615157" cy="910559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1333500</xdr:colOff>
      <xdr:row>10</xdr:row>
      <xdr:rowOff>136071</xdr:rowOff>
    </xdr:from>
    <xdr:to>
      <xdr:col>4</xdr:col>
      <xdr:colOff>2305120</xdr:colOff>
      <xdr:row>14</xdr:row>
      <xdr:rowOff>52242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0E201A2-882F-4529-ACA8-0983CBBA8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3393621"/>
          <a:ext cx="971620" cy="8654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1905001</xdr:colOff>
      <xdr:row>0</xdr:row>
      <xdr:rowOff>212868</xdr:rowOff>
    </xdr:from>
    <xdr:to>
      <xdr:col>6</xdr:col>
      <xdr:colOff>658019</xdr:colOff>
      <xdr:row>2</xdr:row>
      <xdr:rowOff>307198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25BDDCF-96A7-4CA6-A407-6AAD8BB3A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251" y="212868"/>
          <a:ext cx="7123906" cy="1066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27BB4-D764-46F7-BA89-14CF5E19DD8B}">
  <dimension ref="B2:K145"/>
  <sheetViews>
    <sheetView tabSelected="1" zoomScale="60" zoomScaleNormal="60" workbookViewId="0">
      <selection activeCell="B1" sqref="B1"/>
    </sheetView>
  </sheetViews>
  <sheetFormatPr defaultColWidth="9" defaultRowHeight="18" x14ac:dyDescent="0.4"/>
  <cols>
    <col min="1" max="1" width="1.625" style="39" customWidth="1"/>
    <col min="2" max="3" width="7.625" style="71" customWidth="1"/>
    <col min="4" max="4" width="40.625" style="47" customWidth="1"/>
    <col min="5" max="5" width="32.625" style="47" customWidth="1"/>
    <col min="6" max="9" width="28.625" style="39" customWidth="1"/>
    <col min="10" max="10" width="17.625" style="39" customWidth="1"/>
    <col min="11" max="11" width="10.625" style="39" customWidth="1"/>
    <col min="12" max="16384" width="9" style="39"/>
  </cols>
  <sheetData>
    <row r="2" spans="2:11" ht="58.9" customHeight="1" x14ac:dyDescent="0.4"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2:11" s="41" customFormat="1" ht="46.5" thickBot="1" x14ac:dyDescent="0.45">
      <c r="B3" s="119" t="s">
        <v>542</v>
      </c>
      <c r="C3" s="119"/>
      <c r="D3" s="40"/>
      <c r="E3" s="40"/>
      <c r="K3" s="148" t="s">
        <v>543</v>
      </c>
    </row>
    <row r="4" spans="2:11" s="47" customFormat="1" ht="37.5" customHeight="1" x14ac:dyDescent="0.4">
      <c r="B4" s="42" t="s">
        <v>544</v>
      </c>
      <c r="C4" s="43" t="s">
        <v>545</v>
      </c>
      <c r="D4" s="43" t="s">
        <v>6</v>
      </c>
      <c r="E4" s="43" t="s">
        <v>54</v>
      </c>
      <c r="F4" s="44" t="s">
        <v>546</v>
      </c>
      <c r="G4" s="45" t="s">
        <v>547</v>
      </c>
      <c r="H4" s="43" t="s">
        <v>548</v>
      </c>
      <c r="I4" s="43" t="s">
        <v>549</v>
      </c>
      <c r="J4" s="45" t="s">
        <v>550</v>
      </c>
      <c r="K4" s="46" t="s">
        <v>551</v>
      </c>
    </row>
    <row r="5" spans="2:11" ht="18.75" customHeight="1" x14ac:dyDescent="0.4">
      <c r="B5" s="105" t="s">
        <v>552</v>
      </c>
      <c r="C5" s="107" t="s">
        <v>553</v>
      </c>
      <c r="D5" s="99" t="s">
        <v>554</v>
      </c>
      <c r="E5" s="109" t="s">
        <v>555</v>
      </c>
      <c r="F5" s="48" t="s">
        <v>556</v>
      </c>
      <c r="G5" s="49" t="s">
        <v>557</v>
      </c>
      <c r="H5" s="50" t="s">
        <v>558</v>
      </c>
      <c r="I5" s="50" t="s">
        <v>559</v>
      </c>
      <c r="J5" s="51" t="s">
        <v>560</v>
      </c>
      <c r="K5" s="52">
        <v>428</v>
      </c>
    </row>
    <row r="6" spans="2:11" ht="18.75" customHeight="1" x14ac:dyDescent="0.4">
      <c r="B6" s="106"/>
      <c r="C6" s="108"/>
      <c r="D6" s="100"/>
      <c r="E6" s="110"/>
      <c r="F6" s="53" t="s">
        <v>561</v>
      </c>
      <c r="G6" s="54" t="s">
        <v>562</v>
      </c>
      <c r="H6" s="55" t="s">
        <v>563</v>
      </c>
      <c r="I6" s="55" t="s">
        <v>564</v>
      </c>
      <c r="J6" s="56" t="s">
        <v>565</v>
      </c>
      <c r="K6" s="57">
        <v>15.3</v>
      </c>
    </row>
    <row r="7" spans="2:11" ht="18.75" customHeight="1" x14ac:dyDescent="0.4">
      <c r="B7" s="106"/>
      <c r="C7" s="108"/>
      <c r="D7" s="100"/>
      <c r="E7" s="110"/>
      <c r="F7" s="53"/>
      <c r="G7" s="54" t="s">
        <v>566</v>
      </c>
      <c r="H7" s="55"/>
      <c r="I7" s="55" t="s">
        <v>567</v>
      </c>
      <c r="J7" s="56" t="s">
        <v>568</v>
      </c>
      <c r="K7" s="57">
        <v>13.4</v>
      </c>
    </row>
    <row r="8" spans="2:11" ht="18.75" customHeight="1" x14ac:dyDescent="0.4">
      <c r="B8" s="106"/>
      <c r="C8" s="108"/>
      <c r="D8" s="100"/>
      <c r="E8" s="110"/>
      <c r="F8" s="53"/>
      <c r="G8" s="54" t="s">
        <v>569</v>
      </c>
      <c r="H8" s="55"/>
      <c r="I8" s="55"/>
      <c r="J8" s="56" t="s">
        <v>570</v>
      </c>
      <c r="K8" s="57">
        <v>178</v>
      </c>
    </row>
    <row r="9" spans="2:11" ht="18.75" customHeight="1" x14ac:dyDescent="0.4">
      <c r="B9" s="106"/>
      <c r="C9" s="108"/>
      <c r="D9" s="100"/>
      <c r="E9" s="110"/>
      <c r="F9" s="53"/>
      <c r="G9" s="54"/>
      <c r="H9" s="55"/>
      <c r="I9" s="55"/>
      <c r="J9" s="56" t="s">
        <v>571</v>
      </c>
      <c r="K9" s="57">
        <v>1.7</v>
      </c>
    </row>
    <row r="10" spans="2:11" ht="18.75" customHeight="1" x14ac:dyDescent="0.4">
      <c r="B10" s="106"/>
      <c r="C10" s="108"/>
      <c r="D10" s="100"/>
      <c r="E10" s="110"/>
      <c r="F10" s="53"/>
      <c r="G10" s="54"/>
      <c r="H10" s="55"/>
      <c r="I10" s="55"/>
      <c r="J10" s="56" t="s">
        <v>572</v>
      </c>
      <c r="K10" s="57">
        <v>1.4</v>
      </c>
    </row>
    <row r="11" spans="2:11" ht="18.75" customHeight="1" x14ac:dyDescent="0.4">
      <c r="B11" s="105" t="s">
        <v>573</v>
      </c>
      <c r="C11" s="107" t="s">
        <v>574</v>
      </c>
      <c r="D11" s="99" t="s">
        <v>575</v>
      </c>
      <c r="E11" s="109" t="s">
        <v>576</v>
      </c>
      <c r="F11" s="48" t="s">
        <v>577</v>
      </c>
      <c r="G11" s="49" t="s">
        <v>578</v>
      </c>
      <c r="H11" s="50" t="s">
        <v>579</v>
      </c>
      <c r="I11" s="50" t="s">
        <v>580</v>
      </c>
      <c r="J11" s="51" t="s">
        <v>560</v>
      </c>
      <c r="K11" s="52">
        <v>508</v>
      </c>
    </row>
    <row r="12" spans="2:11" ht="18.75" customHeight="1" x14ac:dyDescent="0.4">
      <c r="B12" s="106"/>
      <c r="C12" s="108"/>
      <c r="D12" s="100"/>
      <c r="E12" s="110"/>
      <c r="F12" s="53" t="s">
        <v>581</v>
      </c>
      <c r="G12" s="54" t="s">
        <v>582</v>
      </c>
      <c r="H12" s="55" t="s">
        <v>583</v>
      </c>
      <c r="I12" s="55" t="s">
        <v>584</v>
      </c>
      <c r="J12" s="56" t="s">
        <v>565</v>
      </c>
      <c r="K12" s="57">
        <v>19</v>
      </c>
    </row>
    <row r="13" spans="2:11" ht="18.75" customHeight="1" x14ac:dyDescent="0.4">
      <c r="B13" s="106"/>
      <c r="C13" s="108"/>
      <c r="D13" s="100"/>
      <c r="E13" s="110"/>
      <c r="F13" s="53"/>
      <c r="G13" s="54" t="s">
        <v>585</v>
      </c>
      <c r="H13" s="55"/>
      <c r="I13" s="55"/>
      <c r="J13" s="56" t="s">
        <v>568</v>
      </c>
      <c r="K13" s="57">
        <v>11.8</v>
      </c>
    </row>
    <row r="14" spans="2:11" ht="18.75" customHeight="1" x14ac:dyDescent="0.4">
      <c r="B14" s="106"/>
      <c r="C14" s="108"/>
      <c r="D14" s="100"/>
      <c r="E14" s="110"/>
      <c r="F14" s="53"/>
      <c r="G14" s="54" t="s">
        <v>108</v>
      </c>
      <c r="H14" s="55"/>
      <c r="I14" s="55"/>
      <c r="J14" s="56" t="s">
        <v>570</v>
      </c>
      <c r="K14" s="57">
        <v>193</v>
      </c>
    </row>
    <row r="15" spans="2:11" ht="18.75" customHeight="1" x14ac:dyDescent="0.4">
      <c r="B15" s="106"/>
      <c r="C15" s="108"/>
      <c r="D15" s="100"/>
      <c r="E15" s="110"/>
      <c r="F15" s="53"/>
      <c r="G15" s="54"/>
      <c r="H15" s="55"/>
      <c r="I15" s="55"/>
      <c r="J15" s="56" t="s">
        <v>571</v>
      </c>
      <c r="K15" s="57">
        <v>2.2000000000000002</v>
      </c>
    </row>
    <row r="16" spans="2:11" ht="18.75" customHeight="1" x14ac:dyDescent="0.4">
      <c r="B16" s="106"/>
      <c r="C16" s="108"/>
      <c r="D16" s="100"/>
      <c r="E16" s="110"/>
      <c r="F16" s="53"/>
      <c r="G16" s="54"/>
      <c r="H16" s="55"/>
      <c r="I16" s="55"/>
      <c r="J16" s="56" t="s">
        <v>572</v>
      </c>
      <c r="K16" s="57">
        <v>1.1000000000000001</v>
      </c>
    </row>
    <row r="17" spans="2:11" ht="18.75" customHeight="1" x14ac:dyDescent="0.4">
      <c r="B17" s="105" t="s">
        <v>586</v>
      </c>
      <c r="C17" s="107" t="s">
        <v>587</v>
      </c>
      <c r="D17" s="99" t="s">
        <v>588</v>
      </c>
      <c r="E17" s="109" t="s">
        <v>589</v>
      </c>
      <c r="F17" s="48" t="s">
        <v>590</v>
      </c>
      <c r="G17" s="49" t="s">
        <v>591</v>
      </c>
      <c r="H17" s="50" t="s">
        <v>592</v>
      </c>
      <c r="I17" s="50" t="s">
        <v>580</v>
      </c>
      <c r="J17" s="51" t="s">
        <v>560</v>
      </c>
      <c r="K17" s="52">
        <v>488</v>
      </c>
    </row>
    <row r="18" spans="2:11" ht="18.75" customHeight="1" x14ac:dyDescent="0.4">
      <c r="B18" s="106"/>
      <c r="C18" s="108"/>
      <c r="D18" s="100"/>
      <c r="E18" s="110"/>
      <c r="F18" s="53" t="s">
        <v>593</v>
      </c>
      <c r="G18" s="54" t="s">
        <v>594</v>
      </c>
      <c r="H18" s="55" t="s">
        <v>595</v>
      </c>
      <c r="I18" s="55" t="s">
        <v>596</v>
      </c>
      <c r="J18" s="56" t="s">
        <v>565</v>
      </c>
      <c r="K18" s="57">
        <v>19</v>
      </c>
    </row>
    <row r="19" spans="2:11" ht="18.75" customHeight="1" x14ac:dyDescent="0.4">
      <c r="B19" s="106"/>
      <c r="C19" s="108"/>
      <c r="D19" s="100"/>
      <c r="E19" s="110"/>
      <c r="F19" s="53"/>
      <c r="G19" s="54" t="s">
        <v>562</v>
      </c>
      <c r="H19" s="55"/>
      <c r="I19" s="55" t="s">
        <v>597</v>
      </c>
      <c r="J19" s="56" t="s">
        <v>568</v>
      </c>
      <c r="K19" s="57">
        <v>13.1</v>
      </c>
    </row>
    <row r="20" spans="2:11" ht="18.75" customHeight="1" x14ac:dyDescent="0.4">
      <c r="B20" s="106"/>
      <c r="C20" s="108"/>
      <c r="D20" s="100"/>
      <c r="E20" s="110"/>
      <c r="F20" s="53"/>
      <c r="G20" s="54" t="s">
        <v>598</v>
      </c>
      <c r="H20" s="55"/>
      <c r="I20" s="55"/>
      <c r="J20" s="56" t="s">
        <v>570</v>
      </c>
      <c r="K20" s="57">
        <v>213</v>
      </c>
    </row>
    <row r="21" spans="2:11" ht="18.75" customHeight="1" x14ac:dyDescent="0.4">
      <c r="B21" s="106"/>
      <c r="C21" s="108"/>
      <c r="D21" s="100"/>
      <c r="E21" s="110"/>
      <c r="F21" s="53"/>
      <c r="G21" s="54" t="s">
        <v>599</v>
      </c>
      <c r="H21" s="55"/>
      <c r="I21" s="55"/>
      <c r="J21" s="56" t="s">
        <v>571</v>
      </c>
      <c r="K21" s="57">
        <v>2.7</v>
      </c>
    </row>
    <row r="22" spans="2:11" ht="18.75" customHeight="1" x14ac:dyDescent="0.4">
      <c r="B22" s="106"/>
      <c r="C22" s="108"/>
      <c r="D22" s="100"/>
      <c r="E22" s="110"/>
      <c r="F22" s="53"/>
      <c r="G22" s="54"/>
      <c r="H22" s="55"/>
      <c r="I22" s="55"/>
      <c r="J22" s="56" t="s">
        <v>572</v>
      </c>
      <c r="K22" s="57">
        <v>1.1000000000000001</v>
      </c>
    </row>
    <row r="23" spans="2:11" ht="18.75" customHeight="1" x14ac:dyDescent="0.4">
      <c r="B23" s="111" t="s">
        <v>600</v>
      </c>
      <c r="C23" s="107" t="s">
        <v>601</v>
      </c>
      <c r="D23" s="99" t="s">
        <v>602</v>
      </c>
      <c r="E23" s="109" t="s">
        <v>603</v>
      </c>
      <c r="F23" s="48" t="s">
        <v>604</v>
      </c>
      <c r="G23" s="49" t="s">
        <v>605</v>
      </c>
      <c r="H23" s="50" t="s">
        <v>606</v>
      </c>
      <c r="I23" s="50" t="s">
        <v>607</v>
      </c>
      <c r="J23" s="51" t="s">
        <v>560</v>
      </c>
      <c r="K23" s="52">
        <v>523</v>
      </c>
    </row>
    <row r="24" spans="2:11" ht="18.75" customHeight="1" x14ac:dyDescent="0.4">
      <c r="B24" s="106"/>
      <c r="C24" s="108"/>
      <c r="D24" s="100"/>
      <c r="E24" s="110"/>
      <c r="F24" s="53" t="s">
        <v>593</v>
      </c>
      <c r="G24" s="54" t="s">
        <v>608</v>
      </c>
      <c r="H24" s="55" t="s">
        <v>609</v>
      </c>
      <c r="I24" s="55" t="s">
        <v>610</v>
      </c>
      <c r="J24" s="56" t="s">
        <v>565</v>
      </c>
      <c r="K24" s="57">
        <v>18.2</v>
      </c>
    </row>
    <row r="25" spans="2:11" ht="18.75" customHeight="1" x14ac:dyDescent="0.4">
      <c r="B25" s="106"/>
      <c r="C25" s="108"/>
      <c r="D25" s="100"/>
      <c r="E25" s="110"/>
      <c r="F25" s="53"/>
      <c r="G25" s="54" t="s">
        <v>562</v>
      </c>
      <c r="H25" s="55" t="s">
        <v>611</v>
      </c>
      <c r="I25" s="55" t="s">
        <v>612</v>
      </c>
      <c r="J25" s="56" t="s">
        <v>568</v>
      </c>
      <c r="K25" s="57">
        <v>13.9</v>
      </c>
    </row>
    <row r="26" spans="2:11" ht="18.75" customHeight="1" x14ac:dyDescent="0.4">
      <c r="B26" s="106"/>
      <c r="C26" s="108"/>
      <c r="D26" s="100"/>
      <c r="E26" s="110"/>
      <c r="F26" s="53"/>
      <c r="G26" s="54" t="s">
        <v>613</v>
      </c>
      <c r="H26" s="55"/>
      <c r="I26" s="55" t="s">
        <v>614</v>
      </c>
      <c r="J26" s="56" t="s">
        <v>570</v>
      </c>
      <c r="K26" s="57">
        <v>228</v>
      </c>
    </row>
    <row r="27" spans="2:11" ht="18.75" customHeight="1" x14ac:dyDescent="0.4">
      <c r="B27" s="106"/>
      <c r="C27" s="108"/>
      <c r="D27" s="100"/>
      <c r="E27" s="110"/>
      <c r="F27" s="53"/>
      <c r="G27" s="54" t="s">
        <v>615</v>
      </c>
      <c r="H27" s="55"/>
      <c r="I27" s="55"/>
      <c r="J27" s="56" t="s">
        <v>571</v>
      </c>
      <c r="K27" s="57">
        <v>1.5</v>
      </c>
    </row>
    <row r="28" spans="2:11" ht="18.75" customHeight="1" x14ac:dyDescent="0.4">
      <c r="B28" s="106"/>
      <c r="C28" s="108"/>
      <c r="D28" s="100"/>
      <c r="E28" s="110"/>
      <c r="F28" s="53"/>
      <c r="G28" s="54"/>
      <c r="H28" s="55"/>
      <c r="I28" s="55"/>
      <c r="J28" s="56" t="s">
        <v>572</v>
      </c>
      <c r="K28" s="57">
        <v>1.1000000000000001</v>
      </c>
    </row>
    <row r="29" spans="2:11" ht="18.75" customHeight="1" x14ac:dyDescent="0.4">
      <c r="B29" s="111" t="s">
        <v>616</v>
      </c>
      <c r="C29" s="107" t="s">
        <v>617</v>
      </c>
      <c r="D29" s="99" t="s">
        <v>618</v>
      </c>
      <c r="E29" s="109" t="s">
        <v>619</v>
      </c>
      <c r="F29" s="48" t="s">
        <v>620</v>
      </c>
      <c r="G29" s="49" t="s">
        <v>621</v>
      </c>
      <c r="H29" s="50" t="s">
        <v>622</v>
      </c>
      <c r="I29" s="50" t="s">
        <v>623</v>
      </c>
      <c r="J29" s="51" t="s">
        <v>560</v>
      </c>
      <c r="K29" s="52">
        <v>411</v>
      </c>
    </row>
    <row r="30" spans="2:11" ht="18.75" customHeight="1" x14ac:dyDescent="0.4">
      <c r="B30" s="106"/>
      <c r="C30" s="108"/>
      <c r="D30" s="100"/>
      <c r="E30" s="110"/>
      <c r="F30" s="53" t="s">
        <v>624</v>
      </c>
      <c r="G30" s="54" t="s">
        <v>625</v>
      </c>
      <c r="H30" s="55" t="s">
        <v>626</v>
      </c>
      <c r="I30" s="55" t="s">
        <v>627</v>
      </c>
      <c r="J30" s="56" t="s">
        <v>565</v>
      </c>
      <c r="K30" s="57">
        <v>18.100000000000001</v>
      </c>
    </row>
    <row r="31" spans="2:11" ht="18.75" customHeight="1" x14ac:dyDescent="0.4">
      <c r="B31" s="106"/>
      <c r="C31" s="108"/>
      <c r="D31" s="100"/>
      <c r="E31" s="110"/>
      <c r="F31" s="53"/>
      <c r="G31" s="54"/>
      <c r="H31" s="55"/>
      <c r="I31" s="55" t="s">
        <v>628</v>
      </c>
      <c r="J31" s="56" t="s">
        <v>568</v>
      </c>
      <c r="K31" s="57">
        <v>11.2</v>
      </c>
    </row>
    <row r="32" spans="2:11" ht="18.75" customHeight="1" x14ac:dyDescent="0.4">
      <c r="B32" s="106"/>
      <c r="C32" s="108"/>
      <c r="D32" s="100"/>
      <c r="E32" s="110"/>
      <c r="F32" s="53"/>
      <c r="G32" s="54"/>
      <c r="H32" s="55"/>
      <c r="I32" s="55"/>
      <c r="J32" s="56" t="s">
        <v>570</v>
      </c>
      <c r="K32" s="57">
        <v>174</v>
      </c>
    </row>
    <row r="33" spans="2:11" ht="18.75" customHeight="1" x14ac:dyDescent="0.4">
      <c r="B33" s="106"/>
      <c r="C33" s="108"/>
      <c r="D33" s="100"/>
      <c r="E33" s="110"/>
      <c r="F33" s="53"/>
      <c r="G33" s="54"/>
      <c r="H33" s="55"/>
      <c r="I33" s="55"/>
      <c r="J33" s="56" t="s">
        <v>571</v>
      </c>
      <c r="K33" s="57">
        <v>2.2999999999999998</v>
      </c>
    </row>
    <row r="34" spans="2:11" ht="18.75" customHeight="1" x14ac:dyDescent="0.4">
      <c r="B34" s="117"/>
      <c r="C34" s="114"/>
      <c r="D34" s="115"/>
      <c r="E34" s="116"/>
      <c r="F34" s="53"/>
      <c r="G34" s="54"/>
      <c r="H34" s="55"/>
      <c r="I34" s="55"/>
      <c r="J34" s="56" t="s">
        <v>572</v>
      </c>
      <c r="K34" s="57">
        <v>1.7</v>
      </c>
    </row>
    <row r="35" spans="2:11" ht="18.75" customHeight="1" x14ac:dyDescent="0.4">
      <c r="B35" s="111" t="s">
        <v>629</v>
      </c>
      <c r="C35" s="107" t="s">
        <v>553</v>
      </c>
      <c r="D35" s="99" t="s">
        <v>630</v>
      </c>
      <c r="E35" s="109" t="s">
        <v>631</v>
      </c>
      <c r="F35" s="48" t="s">
        <v>632</v>
      </c>
      <c r="G35" s="49" t="s">
        <v>578</v>
      </c>
      <c r="H35" s="50" t="s">
        <v>633</v>
      </c>
      <c r="I35" s="50" t="s">
        <v>634</v>
      </c>
      <c r="J35" s="51" t="s">
        <v>560</v>
      </c>
      <c r="K35" s="52">
        <v>513</v>
      </c>
    </row>
    <row r="36" spans="2:11" ht="18.75" customHeight="1" x14ac:dyDescent="0.4">
      <c r="B36" s="106"/>
      <c r="C36" s="108"/>
      <c r="D36" s="100"/>
      <c r="E36" s="110"/>
      <c r="F36" s="53" t="s">
        <v>635</v>
      </c>
      <c r="G36" s="54" t="s">
        <v>636</v>
      </c>
      <c r="H36" s="55" t="s">
        <v>637</v>
      </c>
      <c r="I36" s="55"/>
      <c r="J36" s="56" t="s">
        <v>565</v>
      </c>
      <c r="K36" s="57">
        <v>14.4</v>
      </c>
    </row>
    <row r="37" spans="2:11" ht="18.75" customHeight="1" x14ac:dyDescent="0.4">
      <c r="B37" s="106"/>
      <c r="C37" s="108"/>
      <c r="D37" s="100"/>
      <c r="E37" s="110"/>
      <c r="F37" s="53"/>
      <c r="G37" s="54" t="s">
        <v>638</v>
      </c>
      <c r="H37" s="55"/>
      <c r="I37" s="55"/>
      <c r="J37" s="56" t="s">
        <v>568</v>
      </c>
      <c r="K37" s="57">
        <v>18.600000000000001</v>
      </c>
    </row>
    <row r="38" spans="2:11" ht="18.75" customHeight="1" x14ac:dyDescent="0.4">
      <c r="B38" s="106"/>
      <c r="C38" s="108"/>
      <c r="D38" s="100"/>
      <c r="E38" s="110"/>
      <c r="F38" s="53"/>
      <c r="G38" s="54"/>
      <c r="H38" s="55"/>
      <c r="I38" s="55"/>
      <c r="J38" s="56" t="s">
        <v>570</v>
      </c>
      <c r="K38" s="57">
        <v>179</v>
      </c>
    </row>
    <row r="39" spans="2:11" ht="18.75" customHeight="1" x14ac:dyDescent="0.4">
      <c r="B39" s="106"/>
      <c r="C39" s="108"/>
      <c r="D39" s="100"/>
      <c r="E39" s="110"/>
      <c r="F39" s="53"/>
      <c r="G39" s="54"/>
      <c r="H39" s="55"/>
      <c r="I39" s="55"/>
      <c r="J39" s="56" t="s">
        <v>571</v>
      </c>
      <c r="K39" s="57">
        <v>1.9</v>
      </c>
    </row>
    <row r="40" spans="2:11" ht="18.75" customHeight="1" x14ac:dyDescent="0.4">
      <c r="B40" s="117"/>
      <c r="C40" s="114"/>
      <c r="D40" s="115"/>
      <c r="E40" s="116"/>
      <c r="F40" s="53"/>
      <c r="G40" s="54"/>
      <c r="H40" s="55"/>
      <c r="I40" s="55"/>
      <c r="J40" s="56" t="s">
        <v>572</v>
      </c>
      <c r="K40" s="57">
        <v>1.1000000000000001</v>
      </c>
    </row>
    <row r="41" spans="2:11" ht="18.75" customHeight="1" x14ac:dyDescent="0.4">
      <c r="B41" s="111" t="s">
        <v>639</v>
      </c>
      <c r="C41" s="107" t="s">
        <v>574</v>
      </c>
      <c r="D41" s="99" t="s">
        <v>640</v>
      </c>
      <c r="E41" s="109" t="s">
        <v>641</v>
      </c>
      <c r="F41" s="48" t="s">
        <v>642</v>
      </c>
      <c r="G41" s="49" t="s">
        <v>605</v>
      </c>
      <c r="H41" s="50" t="s">
        <v>643</v>
      </c>
      <c r="I41" s="50" t="s">
        <v>644</v>
      </c>
      <c r="J41" s="51" t="s">
        <v>560</v>
      </c>
      <c r="K41" s="52">
        <v>444</v>
      </c>
    </row>
    <row r="42" spans="2:11" ht="18.75" customHeight="1" x14ac:dyDescent="0.4">
      <c r="B42" s="106"/>
      <c r="C42" s="108"/>
      <c r="D42" s="100"/>
      <c r="E42" s="110"/>
      <c r="F42" s="53" t="s">
        <v>645</v>
      </c>
      <c r="G42" s="54" t="s">
        <v>646</v>
      </c>
      <c r="H42" s="55"/>
      <c r="I42" s="55" t="s">
        <v>647</v>
      </c>
      <c r="J42" s="56" t="s">
        <v>565</v>
      </c>
      <c r="K42" s="57">
        <v>18.399999999999999</v>
      </c>
    </row>
    <row r="43" spans="2:11" ht="18.75" customHeight="1" x14ac:dyDescent="0.4">
      <c r="B43" s="106"/>
      <c r="C43" s="108"/>
      <c r="D43" s="100"/>
      <c r="E43" s="110"/>
      <c r="F43" s="53"/>
      <c r="G43" s="54" t="s">
        <v>108</v>
      </c>
      <c r="H43" s="55"/>
      <c r="I43" s="55" t="s">
        <v>614</v>
      </c>
      <c r="J43" s="56" t="s">
        <v>568</v>
      </c>
      <c r="K43" s="57">
        <v>16.2</v>
      </c>
    </row>
    <row r="44" spans="2:11" ht="18.75" customHeight="1" x14ac:dyDescent="0.4">
      <c r="B44" s="106"/>
      <c r="C44" s="108"/>
      <c r="D44" s="100"/>
      <c r="E44" s="110"/>
      <c r="F44" s="53"/>
      <c r="G44" s="54"/>
      <c r="H44" s="55"/>
      <c r="I44" s="55" t="s">
        <v>648</v>
      </c>
      <c r="J44" s="56" t="s">
        <v>570</v>
      </c>
      <c r="K44" s="57">
        <v>182</v>
      </c>
    </row>
    <row r="45" spans="2:11" ht="18.75" customHeight="1" x14ac:dyDescent="0.4">
      <c r="B45" s="106"/>
      <c r="C45" s="108"/>
      <c r="D45" s="100"/>
      <c r="E45" s="110"/>
      <c r="F45" s="53"/>
      <c r="G45" s="54"/>
      <c r="H45" s="55"/>
      <c r="I45" s="55"/>
      <c r="J45" s="56" t="s">
        <v>571</v>
      </c>
      <c r="K45" s="57">
        <v>2</v>
      </c>
    </row>
    <row r="46" spans="2:11" ht="18.75" customHeight="1" x14ac:dyDescent="0.4">
      <c r="B46" s="106"/>
      <c r="C46" s="108"/>
      <c r="D46" s="100"/>
      <c r="E46" s="110"/>
      <c r="F46" s="53"/>
      <c r="G46" s="54"/>
      <c r="H46" s="55"/>
      <c r="I46" s="55"/>
      <c r="J46" s="56" t="s">
        <v>572</v>
      </c>
      <c r="K46" s="57">
        <v>0.8</v>
      </c>
    </row>
    <row r="47" spans="2:11" ht="18.75" customHeight="1" x14ac:dyDescent="0.4">
      <c r="B47" s="111" t="s">
        <v>649</v>
      </c>
      <c r="C47" s="107" t="s">
        <v>587</v>
      </c>
      <c r="D47" s="99" t="s">
        <v>650</v>
      </c>
      <c r="E47" s="109" t="s">
        <v>651</v>
      </c>
      <c r="F47" s="48" t="s">
        <v>652</v>
      </c>
      <c r="G47" s="49" t="s">
        <v>653</v>
      </c>
      <c r="H47" s="50" t="s">
        <v>654</v>
      </c>
      <c r="I47" s="50" t="s">
        <v>655</v>
      </c>
      <c r="J47" s="51" t="s">
        <v>560</v>
      </c>
      <c r="K47" s="52">
        <v>425</v>
      </c>
    </row>
    <row r="48" spans="2:11" ht="18.75" customHeight="1" x14ac:dyDescent="0.4">
      <c r="B48" s="112"/>
      <c r="C48" s="108"/>
      <c r="D48" s="100"/>
      <c r="E48" s="110"/>
      <c r="F48" s="53" t="s">
        <v>656</v>
      </c>
      <c r="G48" s="54" t="s">
        <v>657</v>
      </c>
      <c r="H48" s="55" t="s">
        <v>658</v>
      </c>
      <c r="I48" s="55" t="s">
        <v>659</v>
      </c>
      <c r="J48" s="56" t="s">
        <v>565</v>
      </c>
      <c r="K48" s="57">
        <v>17.899999999999999</v>
      </c>
    </row>
    <row r="49" spans="2:11" ht="18.75" customHeight="1" x14ac:dyDescent="0.4">
      <c r="B49" s="112"/>
      <c r="C49" s="108"/>
      <c r="D49" s="100"/>
      <c r="E49" s="110"/>
      <c r="F49" s="53"/>
      <c r="G49" s="54" t="s">
        <v>660</v>
      </c>
      <c r="H49" s="55"/>
      <c r="I49" s="55"/>
      <c r="J49" s="56" t="s">
        <v>568</v>
      </c>
      <c r="K49" s="57">
        <v>14.9</v>
      </c>
    </row>
    <row r="50" spans="2:11" ht="18.75" customHeight="1" x14ac:dyDescent="0.4">
      <c r="B50" s="112"/>
      <c r="C50" s="108"/>
      <c r="D50" s="100"/>
      <c r="E50" s="110"/>
      <c r="F50" s="53"/>
      <c r="G50" s="54" t="s">
        <v>661</v>
      </c>
      <c r="H50" s="55"/>
      <c r="I50" s="55"/>
      <c r="J50" s="56" t="s">
        <v>570</v>
      </c>
      <c r="K50" s="57">
        <v>191</v>
      </c>
    </row>
    <row r="51" spans="2:11" ht="18.75" customHeight="1" x14ac:dyDescent="0.4">
      <c r="B51" s="112"/>
      <c r="C51" s="108"/>
      <c r="D51" s="100"/>
      <c r="E51" s="110"/>
      <c r="F51" s="53"/>
      <c r="G51" s="54"/>
      <c r="H51" s="55"/>
      <c r="I51" s="55"/>
      <c r="J51" s="56" t="s">
        <v>571</v>
      </c>
      <c r="K51" s="57">
        <v>1.4</v>
      </c>
    </row>
    <row r="52" spans="2:11" ht="18.75" customHeight="1" x14ac:dyDescent="0.4">
      <c r="B52" s="113"/>
      <c r="C52" s="114"/>
      <c r="D52" s="115"/>
      <c r="E52" s="116"/>
      <c r="F52" s="53"/>
      <c r="G52" s="54"/>
      <c r="H52" s="55"/>
      <c r="I52" s="55"/>
      <c r="J52" s="56" t="s">
        <v>572</v>
      </c>
      <c r="K52" s="57">
        <v>0.8</v>
      </c>
    </row>
    <row r="53" spans="2:11" ht="18.75" customHeight="1" x14ac:dyDescent="0.4">
      <c r="B53" s="111" t="s">
        <v>662</v>
      </c>
      <c r="C53" s="107" t="s">
        <v>663</v>
      </c>
      <c r="D53" s="99" t="s">
        <v>664</v>
      </c>
      <c r="E53" s="109" t="s">
        <v>665</v>
      </c>
      <c r="F53" s="48" t="s">
        <v>666</v>
      </c>
      <c r="G53" s="49" t="s">
        <v>653</v>
      </c>
      <c r="H53" s="50" t="s">
        <v>667</v>
      </c>
      <c r="I53" s="50" t="s">
        <v>668</v>
      </c>
      <c r="J53" s="51" t="s">
        <v>560</v>
      </c>
      <c r="K53" s="52">
        <v>461</v>
      </c>
    </row>
    <row r="54" spans="2:11" ht="18.75" customHeight="1" x14ac:dyDescent="0.4">
      <c r="B54" s="112"/>
      <c r="C54" s="108"/>
      <c r="D54" s="100"/>
      <c r="E54" s="110"/>
      <c r="F54" s="53" t="s">
        <v>669</v>
      </c>
      <c r="G54" s="54" t="s">
        <v>608</v>
      </c>
      <c r="H54" s="55" t="s">
        <v>670</v>
      </c>
      <c r="I54" s="55" t="s">
        <v>671</v>
      </c>
      <c r="J54" s="56" t="s">
        <v>565</v>
      </c>
      <c r="K54" s="57">
        <v>20</v>
      </c>
    </row>
    <row r="55" spans="2:11" ht="18.75" customHeight="1" x14ac:dyDescent="0.4">
      <c r="B55" s="112"/>
      <c r="C55" s="108"/>
      <c r="D55" s="100"/>
      <c r="E55" s="110"/>
      <c r="F55" s="53" t="s">
        <v>672</v>
      </c>
      <c r="G55" s="54"/>
      <c r="H55" s="55" t="s">
        <v>673</v>
      </c>
      <c r="I55" s="55" t="s">
        <v>674</v>
      </c>
      <c r="J55" s="56" t="s">
        <v>568</v>
      </c>
      <c r="K55" s="57">
        <v>17</v>
      </c>
    </row>
    <row r="56" spans="2:11" ht="18.75" customHeight="1" x14ac:dyDescent="0.4">
      <c r="B56" s="112"/>
      <c r="C56" s="108"/>
      <c r="D56" s="100"/>
      <c r="E56" s="110"/>
      <c r="F56" s="53"/>
      <c r="G56" s="54"/>
      <c r="H56" s="55"/>
      <c r="I56" s="55"/>
      <c r="J56" s="56" t="s">
        <v>570</v>
      </c>
      <c r="K56" s="57">
        <v>254</v>
      </c>
    </row>
    <row r="57" spans="2:11" ht="18.75" customHeight="1" x14ac:dyDescent="0.4">
      <c r="B57" s="112"/>
      <c r="C57" s="108"/>
      <c r="D57" s="100"/>
      <c r="E57" s="110"/>
      <c r="F57" s="53"/>
      <c r="G57" s="54"/>
      <c r="H57" s="55"/>
      <c r="I57" s="55"/>
      <c r="J57" s="56" t="s">
        <v>571</v>
      </c>
      <c r="K57" s="57">
        <v>2.1</v>
      </c>
    </row>
    <row r="58" spans="2:11" ht="18.75" customHeight="1" x14ac:dyDescent="0.4">
      <c r="B58" s="113"/>
      <c r="C58" s="114"/>
      <c r="D58" s="115"/>
      <c r="E58" s="116"/>
      <c r="F58" s="53"/>
      <c r="G58" s="54"/>
      <c r="H58" s="55"/>
      <c r="I58" s="55"/>
      <c r="J58" s="56" t="s">
        <v>572</v>
      </c>
      <c r="K58" s="57">
        <v>1</v>
      </c>
    </row>
    <row r="59" spans="2:11" ht="18.75" customHeight="1" x14ac:dyDescent="0.4">
      <c r="B59" s="111" t="s">
        <v>675</v>
      </c>
      <c r="C59" s="107" t="s">
        <v>601</v>
      </c>
      <c r="D59" s="99" t="s">
        <v>676</v>
      </c>
      <c r="E59" s="109" t="s">
        <v>677</v>
      </c>
      <c r="F59" s="48" t="s">
        <v>678</v>
      </c>
      <c r="G59" s="49" t="s">
        <v>679</v>
      </c>
      <c r="H59" s="50" t="s">
        <v>680</v>
      </c>
      <c r="I59" s="50" t="s">
        <v>681</v>
      </c>
      <c r="J59" s="51" t="s">
        <v>560</v>
      </c>
      <c r="K59" s="52">
        <v>497</v>
      </c>
    </row>
    <row r="60" spans="2:11" ht="18.75" customHeight="1" x14ac:dyDescent="0.4">
      <c r="B60" s="112"/>
      <c r="C60" s="108"/>
      <c r="D60" s="100"/>
      <c r="E60" s="110"/>
      <c r="F60" s="53" t="s">
        <v>620</v>
      </c>
      <c r="G60" s="54" t="s">
        <v>682</v>
      </c>
      <c r="H60" s="55" t="s">
        <v>683</v>
      </c>
      <c r="I60" s="55" t="s">
        <v>684</v>
      </c>
      <c r="J60" s="56" t="s">
        <v>565</v>
      </c>
      <c r="K60" s="57">
        <v>18.3</v>
      </c>
    </row>
    <row r="61" spans="2:11" ht="18.75" customHeight="1" x14ac:dyDescent="0.4">
      <c r="B61" s="112"/>
      <c r="C61" s="108"/>
      <c r="D61" s="100"/>
      <c r="E61" s="110"/>
      <c r="F61" s="53" t="s">
        <v>685</v>
      </c>
      <c r="G61" s="54" t="s">
        <v>686</v>
      </c>
      <c r="H61" s="55"/>
      <c r="I61" s="55" t="s">
        <v>614</v>
      </c>
      <c r="J61" s="56" t="s">
        <v>568</v>
      </c>
      <c r="K61" s="57">
        <v>19.100000000000001</v>
      </c>
    </row>
    <row r="62" spans="2:11" ht="18.75" customHeight="1" x14ac:dyDescent="0.4">
      <c r="B62" s="112"/>
      <c r="C62" s="108"/>
      <c r="D62" s="100"/>
      <c r="E62" s="110"/>
      <c r="F62" s="53"/>
      <c r="G62" s="54"/>
      <c r="H62" s="55"/>
      <c r="I62" s="55"/>
      <c r="J62" s="56" t="s">
        <v>570</v>
      </c>
      <c r="K62" s="57">
        <v>234</v>
      </c>
    </row>
    <row r="63" spans="2:11" ht="18.75" customHeight="1" x14ac:dyDescent="0.4">
      <c r="B63" s="112"/>
      <c r="C63" s="108"/>
      <c r="D63" s="100"/>
      <c r="E63" s="110"/>
      <c r="F63" s="53"/>
      <c r="G63" s="54"/>
      <c r="H63" s="55"/>
      <c r="I63" s="55"/>
      <c r="J63" s="56" t="s">
        <v>571</v>
      </c>
      <c r="K63" s="57">
        <v>2.1</v>
      </c>
    </row>
    <row r="64" spans="2:11" ht="18.75" customHeight="1" x14ac:dyDescent="0.4">
      <c r="B64" s="113"/>
      <c r="C64" s="114"/>
      <c r="D64" s="115"/>
      <c r="E64" s="116"/>
      <c r="F64" s="53"/>
      <c r="G64" s="54"/>
      <c r="H64" s="55"/>
      <c r="I64" s="55"/>
      <c r="J64" s="56" t="s">
        <v>572</v>
      </c>
      <c r="K64" s="57">
        <v>1.2</v>
      </c>
    </row>
    <row r="65" spans="2:11" ht="18.75" customHeight="1" x14ac:dyDescent="0.4">
      <c r="B65" s="111" t="s">
        <v>687</v>
      </c>
      <c r="C65" s="107" t="s">
        <v>617</v>
      </c>
      <c r="D65" s="99" t="s">
        <v>688</v>
      </c>
      <c r="E65" s="109" t="s">
        <v>689</v>
      </c>
      <c r="F65" s="48" t="s">
        <v>690</v>
      </c>
      <c r="G65" s="49" t="s">
        <v>691</v>
      </c>
      <c r="H65" s="50" t="s">
        <v>692</v>
      </c>
      <c r="I65" s="50" t="s">
        <v>693</v>
      </c>
      <c r="J65" s="51" t="s">
        <v>560</v>
      </c>
      <c r="K65" s="52">
        <v>426</v>
      </c>
    </row>
    <row r="66" spans="2:11" ht="18.75" customHeight="1" x14ac:dyDescent="0.4">
      <c r="B66" s="106"/>
      <c r="C66" s="108"/>
      <c r="D66" s="100"/>
      <c r="E66" s="110"/>
      <c r="F66" s="53" t="s">
        <v>694</v>
      </c>
      <c r="G66" s="54" t="s">
        <v>695</v>
      </c>
      <c r="H66" s="55" t="s">
        <v>696</v>
      </c>
      <c r="I66" s="55" t="s">
        <v>697</v>
      </c>
      <c r="J66" s="56" t="s">
        <v>565</v>
      </c>
      <c r="K66" s="57">
        <v>17.7</v>
      </c>
    </row>
    <row r="67" spans="2:11" ht="18.75" customHeight="1" x14ac:dyDescent="0.4">
      <c r="B67" s="106"/>
      <c r="C67" s="108"/>
      <c r="D67" s="100"/>
      <c r="E67" s="110"/>
      <c r="F67" s="53" t="s">
        <v>624</v>
      </c>
      <c r="G67" s="54" t="s">
        <v>698</v>
      </c>
      <c r="H67" s="55"/>
      <c r="I67" s="55" t="s">
        <v>699</v>
      </c>
      <c r="J67" s="56" t="s">
        <v>568</v>
      </c>
      <c r="K67" s="57">
        <v>9.6999999999999993</v>
      </c>
    </row>
    <row r="68" spans="2:11" ht="18.75" customHeight="1" x14ac:dyDescent="0.4">
      <c r="B68" s="106"/>
      <c r="C68" s="108"/>
      <c r="D68" s="100"/>
      <c r="E68" s="110"/>
      <c r="F68" s="53"/>
      <c r="G68" s="54"/>
      <c r="H68" s="55"/>
      <c r="I68" s="55" t="s">
        <v>700</v>
      </c>
      <c r="J68" s="56" t="s">
        <v>570</v>
      </c>
      <c r="K68" s="57">
        <v>182</v>
      </c>
    </row>
    <row r="69" spans="2:11" ht="18.75" customHeight="1" x14ac:dyDescent="0.4">
      <c r="B69" s="106"/>
      <c r="C69" s="108"/>
      <c r="D69" s="100"/>
      <c r="E69" s="110"/>
      <c r="F69" s="53"/>
      <c r="G69" s="54"/>
      <c r="H69" s="55"/>
      <c r="I69" s="55"/>
      <c r="J69" s="56" t="s">
        <v>571</v>
      </c>
      <c r="K69" s="57">
        <v>2.2999999999999998</v>
      </c>
    </row>
    <row r="70" spans="2:11" ht="18.75" customHeight="1" x14ac:dyDescent="0.4">
      <c r="B70" s="106"/>
      <c r="C70" s="108"/>
      <c r="D70" s="100"/>
      <c r="E70" s="110"/>
      <c r="F70" s="53"/>
      <c r="G70" s="54"/>
      <c r="H70" s="55"/>
      <c r="I70" s="55"/>
      <c r="J70" s="56" t="s">
        <v>572</v>
      </c>
      <c r="K70" s="57">
        <v>2.1</v>
      </c>
    </row>
    <row r="71" spans="2:11" ht="18.75" customHeight="1" x14ac:dyDescent="0.4">
      <c r="B71" s="105" t="s">
        <v>701</v>
      </c>
      <c r="C71" s="107" t="s">
        <v>553</v>
      </c>
      <c r="D71" s="99" t="s">
        <v>702</v>
      </c>
      <c r="E71" s="109" t="s">
        <v>703</v>
      </c>
      <c r="F71" s="48" t="s">
        <v>704</v>
      </c>
      <c r="G71" s="49" t="s">
        <v>557</v>
      </c>
      <c r="H71" s="50" t="s">
        <v>705</v>
      </c>
      <c r="I71" s="50" t="s">
        <v>655</v>
      </c>
      <c r="J71" s="51" t="s">
        <v>560</v>
      </c>
      <c r="K71" s="52">
        <v>427</v>
      </c>
    </row>
    <row r="72" spans="2:11" ht="18.75" customHeight="1" x14ac:dyDescent="0.4">
      <c r="B72" s="106"/>
      <c r="C72" s="108"/>
      <c r="D72" s="100"/>
      <c r="E72" s="110"/>
      <c r="F72" s="53"/>
      <c r="G72" s="54" t="s">
        <v>706</v>
      </c>
      <c r="H72" s="55" t="s">
        <v>707</v>
      </c>
      <c r="I72" s="55" t="s">
        <v>708</v>
      </c>
      <c r="J72" s="56" t="s">
        <v>565</v>
      </c>
      <c r="K72" s="57">
        <v>16.600000000000001</v>
      </c>
    </row>
    <row r="73" spans="2:11" ht="18.75" customHeight="1" x14ac:dyDescent="0.4">
      <c r="B73" s="106"/>
      <c r="C73" s="108"/>
      <c r="D73" s="100"/>
      <c r="E73" s="110"/>
      <c r="F73" s="53"/>
      <c r="G73" s="54" t="s">
        <v>709</v>
      </c>
      <c r="H73" s="55"/>
      <c r="I73" s="55" t="s">
        <v>710</v>
      </c>
      <c r="J73" s="56" t="s">
        <v>568</v>
      </c>
      <c r="K73" s="57">
        <v>15.7</v>
      </c>
    </row>
    <row r="74" spans="2:11" ht="18.75" customHeight="1" x14ac:dyDescent="0.4">
      <c r="B74" s="106"/>
      <c r="C74" s="108"/>
      <c r="D74" s="100"/>
      <c r="E74" s="110"/>
      <c r="F74" s="53"/>
      <c r="G74" s="54" t="s">
        <v>711</v>
      </c>
      <c r="H74" s="55"/>
      <c r="I74" s="55"/>
      <c r="J74" s="56" t="s">
        <v>570</v>
      </c>
      <c r="K74" s="57">
        <v>163</v>
      </c>
    </row>
    <row r="75" spans="2:11" ht="18.75" customHeight="1" x14ac:dyDescent="0.4">
      <c r="B75" s="106"/>
      <c r="C75" s="108"/>
      <c r="D75" s="100"/>
      <c r="E75" s="110"/>
      <c r="F75" s="53"/>
      <c r="G75" s="54" t="s">
        <v>712</v>
      </c>
      <c r="H75" s="55"/>
      <c r="I75" s="55"/>
      <c r="J75" s="56" t="s">
        <v>571</v>
      </c>
      <c r="K75" s="57">
        <v>1.4</v>
      </c>
    </row>
    <row r="76" spans="2:11" ht="18.75" customHeight="1" x14ac:dyDescent="0.4">
      <c r="B76" s="106"/>
      <c r="C76" s="108"/>
      <c r="D76" s="100"/>
      <c r="E76" s="110"/>
      <c r="F76" s="53"/>
      <c r="G76" s="54"/>
      <c r="H76" s="55"/>
      <c r="I76" s="55"/>
      <c r="J76" s="56" t="s">
        <v>572</v>
      </c>
      <c r="K76" s="57">
        <v>0.7</v>
      </c>
    </row>
    <row r="77" spans="2:11" ht="18.75" customHeight="1" x14ac:dyDescent="0.4">
      <c r="B77" s="105" t="s">
        <v>713</v>
      </c>
      <c r="C77" s="107" t="s">
        <v>574</v>
      </c>
      <c r="D77" s="99" t="s">
        <v>714</v>
      </c>
      <c r="E77" s="109" t="s">
        <v>715</v>
      </c>
      <c r="F77" s="48" t="s">
        <v>716</v>
      </c>
      <c r="G77" s="49" t="s">
        <v>578</v>
      </c>
      <c r="H77" s="50" t="s">
        <v>717</v>
      </c>
      <c r="I77" s="50" t="s">
        <v>580</v>
      </c>
      <c r="J77" s="51" t="s">
        <v>560</v>
      </c>
      <c r="K77" s="52">
        <v>570</v>
      </c>
    </row>
    <row r="78" spans="2:11" ht="18.75" customHeight="1" x14ac:dyDescent="0.4">
      <c r="B78" s="106"/>
      <c r="C78" s="108"/>
      <c r="D78" s="100"/>
      <c r="E78" s="110"/>
      <c r="F78" s="53" t="s">
        <v>718</v>
      </c>
      <c r="G78" s="54" t="s">
        <v>582</v>
      </c>
      <c r="H78" s="55" t="s">
        <v>719</v>
      </c>
      <c r="I78" s="55" t="s">
        <v>720</v>
      </c>
      <c r="J78" s="56" t="s">
        <v>565</v>
      </c>
      <c r="K78" s="57">
        <v>22.2</v>
      </c>
    </row>
    <row r="79" spans="2:11" ht="18.75" customHeight="1" x14ac:dyDescent="0.4">
      <c r="B79" s="106"/>
      <c r="C79" s="108"/>
      <c r="D79" s="100"/>
      <c r="E79" s="110"/>
      <c r="F79" s="53" t="s">
        <v>581</v>
      </c>
      <c r="G79" s="54" t="s">
        <v>721</v>
      </c>
      <c r="H79" s="55"/>
      <c r="I79" s="55"/>
      <c r="J79" s="56" t="s">
        <v>568</v>
      </c>
      <c r="K79" s="57">
        <v>13.1</v>
      </c>
    </row>
    <row r="80" spans="2:11" ht="18.75" customHeight="1" x14ac:dyDescent="0.4">
      <c r="B80" s="106"/>
      <c r="C80" s="108"/>
      <c r="D80" s="100"/>
      <c r="E80" s="110"/>
      <c r="F80" s="53"/>
      <c r="G80" s="54"/>
      <c r="H80" s="55"/>
      <c r="I80" s="55"/>
      <c r="J80" s="56" t="s">
        <v>570</v>
      </c>
      <c r="K80" s="57">
        <v>281</v>
      </c>
    </row>
    <row r="81" spans="2:11" ht="18.75" customHeight="1" x14ac:dyDescent="0.4">
      <c r="B81" s="106"/>
      <c r="C81" s="108"/>
      <c r="D81" s="100"/>
      <c r="E81" s="110"/>
      <c r="F81" s="53"/>
      <c r="G81" s="54"/>
      <c r="H81" s="55"/>
      <c r="I81" s="55"/>
      <c r="J81" s="56" t="s">
        <v>571</v>
      </c>
      <c r="K81" s="57">
        <v>5.2</v>
      </c>
    </row>
    <row r="82" spans="2:11" ht="18.75" customHeight="1" x14ac:dyDescent="0.4">
      <c r="B82" s="106"/>
      <c r="C82" s="108"/>
      <c r="D82" s="100"/>
      <c r="E82" s="110"/>
      <c r="F82" s="53"/>
      <c r="G82" s="54"/>
      <c r="H82" s="55"/>
      <c r="I82" s="55"/>
      <c r="J82" s="56" t="s">
        <v>572</v>
      </c>
      <c r="K82" s="57">
        <v>0.9</v>
      </c>
    </row>
    <row r="83" spans="2:11" ht="18.75" customHeight="1" x14ac:dyDescent="0.4">
      <c r="B83" s="105" t="s">
        <v>722</v>
      </c>
      <c r="C83" s="107" t="s">
        <v>587</v>
      </c>
      <c r="D83" s="99" t="s">
        <v>588</v>
      </c>
      <c r="E83" s="109" t="s">
        <v>589</v>
      </c>
      <c r="F83" s="48" t="s">
        <v>590</v>
      </c>
      <c r="G83" s="49" t="s">
        <v>591</v>
      </c>
      <c r="H83" s="50" t="s">
        <v>723</v>
      </c>
      <c r="I83" s="50" t="s">
        <v>580</v>
      </c>
      <c r="J83" s="51" t="s">
        <v>560</v>
      </c>
      <c r="K83" s="52">
        <v>486</v>
      </c>
    </row>
    <row r="84" spans="2:11" ht="18.75" customHeight="1" x14ac:dyDescent="0.4">
      <c r="B84" s="106"/>
      <c r="C84" s="108"/>
      <c r="D84" s="100"/>
      <c r="E84" s="110"/>
      <c r="F84" s="53" t="s">
        <v>593</v>
      </c>
      <c r="G84" s="54" t="s">
        <v>724</v>
      </c>
      <c r="H84" s="55" t="s">
        <v>725</v>
      </c>
      <c r="I84" s="55" t="s">
        <v>596</v>
      </c>
      <c r="J84" s="56" t="s">
        <v>565</v>
      </c>
      <c r="K84" s="57">
        <v>19.100000000000001</v>
      </c>
    </row>
    <row r="85" spans="2:11" ht="18.75" customHeight="1" x14ac:dyDescent="0.4">
      <c r="B85" s="106"/>
      <c r="C85" s="108"/>
      <c r="D85" s="100"/>
      <c r="E85" s="110"/>
      <c r="F85" s="53"/>
      <c r="G85" s="54" t="s">
        <v>726</v>
      </c>
      <c r="H85" s="55"/>
      <c r="I85" s="55" t="s">
        <v>597</v>
      </c>
      <c r="J85" s="56" t="s">
        <v>568</v>
      </c>
      <c r="K85" s="57">
        <v>13.1</v>
      </c>
    </row>
    <row r="86" spans="2:11" ht="18.75" customHeight="1" x14ac:dyDescent="0.4">
      <c r="B86" s="106"/>
      <c r="C86" s="108"/>
      <c r="D86" s="100"/>
      <c r="E86" s="110"/>
      <c r="F86" s="53"/>
      <c r="G86" s="54"/>
      <c r="H86" s="55"/>
      <c r="I86" s="55"/>
      <c r="J86" s="56" t="s">
        <v>570</v>
      </c>
      <c r="K86" s="57">
        <v>214</v>
      </c>
    </row>
    <row r="87" spans="2:11" ht="18.75" customHeight="1" x14ac:dyDescent="0.4">
      <c r="B87" s="106"/>
      <c r="C87" s="108"/>
      <c r="D87" s="100"/>
      <c r="E87" s="110"/>
      <c r="F87" s="53"/>
      <c r="G87" s="54"/>
      <c r="H87" s="55"/>
      <c r="I87" s="55"/>
      <c r="J87" s="56" t="s">
        <v>571</v>
      </c>
      <c r="K87" s="57">
        <v>1.8</v>
      </c>
    </row>
    <row r="88" spans="2:11" ht="18.75" customHeight="1" x14ac:dyDescent="0.4">
      <c r="B88" s="106"/>
      <c r="C88" s="108"/>
      <c r="D88" s="100"/>
      <c r="E88" s="110"/>
      <c r="F88" s="53"/>
      <c r="G88" s="54"/>
      <c r="H88" s="55"/>
      <c r="I88" s="55"/>
      <c r="J88" s="56" t="s">
        <v>572</v>
      </c>
      <c r="K88" s="57">
        <v>1.1000000000000001</v>
      </c>
    </row>
    <row r="89" spans="2:11" ht="18.75" customHeight="1" x14ac:dyDescent="0.4">
      <c r="B89" s="105" t="s">
        <v>727</v>
      </c>
      <c r="C89" s="107" t="s">
        <v>663</v>
      </c>
      <c r="D89" s="99" t="s">
        <v>728</v>
      </c>
      <c r="E89" s="109" t="s">
        <v>729</v>
      </c>
      <c r="F89" s="48" t="s">
        <v>730</v>
      </c>
      <c r="G89" s="49" t="s">
        <v>731</v>
      </c>
      <c r="H89" s="50" t="s">
        <v>732</v>
      </c>
      <c r="I89" s="50" t="s">
        <v>693</v>
      </c>
      <c r="J89" s="51" t="s">
        <v>560</v>
      </c>
      <c r="K89" s="52">
        <v>476</v>
      </c>
    </row>
    <row r="90" spans="2:11" ht="18.75" customHeight="1" x14ac:dyDescent="0.4">
      <c r="B90" s="106"/>
      <c r="C90" s="108"/>
      <c r="D90" s="100"/>
      <c r="E90" s="110"/>
      <c r="F90" s="53" t="s">
        <v>733</v>
      </c>
      <c r="G90" s="54" t="s">
        <v>734</v>
      </c>
      <c r="H90" s="55" t="s">
        <v>735</v>
      </c>
      <c r="I90" s="55" t="s">
        <v>736</v>
      </c>
      <c r="J90" s="56" t="s">
        <v>565</v>
      </c>
      <c r="K90" s="57">
        <v>13.7</v>
      </c>
    </row>
    <row r="91" spans="2:11" ht="18.75" customHeight="1" x14ac:dyDescent="0.4">
      <c r="B91" s="106"/>
      <c r="C91" s="108"/>
      <c r="D91" s="100"/>
      <c r="E91" s="110"/>
      <c r="F91" s="53"/>
      <c r="G91" s="54" t="s">
        <v>737</v>
      </c>
      <c r="H91" s="55"/>
      <c r="I91" s="55" t="s">
        <v>614</v>
      </c>
      <c r="J91" s="56" t="s">
        <v>568</v>
      </c>
      <c r="K91" s="57">
        <v>17.2</v>
      </c>
    </row>
    <row r="92" spans="2:11" ht="18.75" customHeight="1" x14ac:dyDescent="0.4">
      <c r="B92" s="106"/>
      <c r="C92" s="108"/>
      <c r="D92" s="100"/>
      <c r="E92" s="110"/>
      <c r="F92" s="53"/>
      <c r="G92" s="54" t="s">
        <v>594</v>
      </c>
      <c r="H92" s="55"/>
      <c r="I92" s="55"/>
      <c r="J92" s="56" t="s">
        <v>570</v>
      </c>
      <c r="K92" s="57">
        <v>205</v>
      </c>
    </row>
    <row r="93" spans="2:11" ht="18.75" customHeight="1" x14ac:dyDescent="0.4">
      <c r="B93" s="106"/>
      <c r="C93" s="108"/>
      <c r="D93" s="100"/>
      <c r="E93" s="110"/>
      <c r="F93" s="53"/>
      <c r="G93" s="54"/>
      <c r="H93" s="55"/>
      <c r="I93" s="55"/>
      <c r="J93" s="56" t="s">
        <v>571</v>
      </c>
      <c r="K93" s="57">
        <v>3.1</v>
      </c>
    </row>
    <row r="94" spans="2:11" ht="18.75" customHeight="1" x14ac:dyDescent="0.4">
      <c r="B94" s="106"/>
      <c r="C94" s="108"/>
      <c r="D94" s="100"/>
      <c r="E94" s="110"/>
      <c r="F94" s="53"/>
      <c r="G94" s="54"/>
      <c r="H94" s="55"/>
      <c r="I94" s="55"/>
      <c r="J94" s="56" t="s">
        <v>572</v>
      </c>
      <c r="K94" s="57">
        <v>1.3</v>
      </c>
    </row>
    <row r="95" spans="2:11" ht="18.75" customHeight="1" x14ac:dyDescent="0.4">
      <c r="B95" s="93" t="s">
        <v>738</v>
      </c>
      <c r="C95" s="94"/>
      <c r="D95" s="99" t="s">
        <v>664</v>
      </c>
      <c r="E95" s="102" t="s">
        <v>739</v>
      </c>
      <c r="F95" s="48" t="s">
        <v>624</v>
      </c>
      <c r="G95" s="50" t="s">
        <v>740</v>
      </c>
      <c r="H95" s="50" t="s">
        <v>741</v>
      </c>
      <c r="I95" s="49" t="s">
        <v>742</v>
      </c>
      <c r="J95" s="58" t="s">
        <v>560</v>
      </c>
      <c r="K95" s="59">
        <v>555</v>
      </c>
    </row>
    <row r="96" spans="2:11" ht="18.75" customHeight="1" x14ac:dyDescent="0.4">
      <c r="B96" s="95"/>
      <c r="C96" s="96"/>
      <c r="D96" s="100"/>
      <c r="E96" s="103"/>
      <c r="F96" s="53" t="s">
        <v>743</v>
      </c>
      <c r="G96" s="55" t="s">
        <v>744</v>
      </c>
      <c r="H96" s="55" t="s">
        <v>745</v>
      </c>
      <c r="I96" s="54" t="s">
        <v>746</v>
      </c>
      <c r="J96" s="60" t="s">
        <v>565</v>
      </c>
      <c r="K96" s="61">
        <v>19.600000000000001</v>
      </c>
    </row>
    <row r="97" spans="2:11" ht="18.75" customHeight="1" x14ac:dyDescent="0.4">
      <c r="B97" s="95"/>
      <c r="C97" s="96"/>
      <c r="D97" s="100"/>
      <c r="E97" s="103"/>
      <c r="F97" s="53" t="s">
        <v>747</v>
      </c>
      <c r="G97" s="55" t="s">
        <v>748</v>
      </c>
      <c r="H97" s="55" t="s">
        <v>328</v>
      </c>
      <c r="I97" s="54"/>
      <c r="J97" s="60" t="s">
        <v>568</v>
      </c>
      <c r="K97" s="61">
        <v>20.6</v>
      </c>
    </row>
    <row r="98" spans="2:11" ht="18.75" customHeight="1" x14ac:dyDescent="0.4">
      <c r="B98" s="95"/>
      <c r="C98" s="96"/>
      <c r="D98" s="100"/>
      <c r="E98" s="103"/>
      <c r="F98" s="53" t="s">
        <v>749</v>
      </c>
      <c r="G98" s="55" t="s">
        <v>750</v>
      </c>
      <c r="H98" s="55" t="s">
        <v>611</v>
      </c>
      <c r="I98" s="54"/>
      <c r="J98" s="60" t="s">
        <v>570</v>
      </c>
      <c r="K98" s="61">
        <v>210</v>
      </c>
    </row>
    <row r="99" spans="2:11" ht="18.75" customHeight="1" x14ac:dyDescent="0.4">
      <c r="B99" s="95"/>
      <c r="C99" s="96"/>
      <c r="D99" s="100"/>
      <c r="E99" s="103"/>
      <c r="F99" s="53" t="s">
        <v>751</v>
      </c>
      <c r="G99" s="55" t="s">
        <v>752</v>
      </c>
      <c r="H99" s="55"/>
      <c r="I99" s="54"/>
      <c r="J99" s="60" t="s">
        <v>571</v>
      </c>
      <c r="K99" s="61">
        <v>1.7</v>
      </c>
    </row>
    <row r="100" spans="2:11" ht="18.75" customHeight="1" thickBot="1" x14ac:dyDescent="0.45">
      <c r="B100" s="97"/>
      <c r="C100" s="98"/>
      <c r="D100" s="101"/>
      <c r="E100" s="104"/>
      <c r="F100" s="62" t="s">
        <v>753</v>
      </c>
      <c r="G100" s="63"/>
      <c r="H100" s="63"/>
      <c r="I100" s="64"/>
      <c r="J100" s="65" t="s">
        <v>572</v>
      </c>
      <c r="K100" s="66">
        <v>1.2</v>
      </c>
    </row>
    <row r="101" spans="2:11" ht="18.75" customHeight="1" x14ac:dyDescent="0.4">
      <c r="B101" s="67" t="s">
        <v>754</v>
      </c>
      <c r="C101" s="39"/>
      <c r="D101" s="39"/>
      <c r="E101" s="68"/>
      <c r="F101" s="68"/>
      <c r="G101" s="69"/>
      <c r="H101" s="69"/>
      <c r="I101" s="69"/>
      <c r="J101" s="69"/>
      <c r="K101" s="69"/>
    </row>
    <row r="102" spans="2:11" ht="19.350000000000001" customHeight="1" x14ac:dyDescent="0.4">
      <c r="B102" s="67" t="s">
        <v>755</v>
      </c>
      <c r="C102" s="39"/>
      <c r="D102" s="39"/>
      <c r="E102" s="67"/>
      <c r="F102" s="67"/>
      <c r="G102" s="70"/>
      <c r="H102" s="70"/>
      <c r="I102" s="70"/>
      <c r="J102" s="70"/>
      <c r="K102" s="70"/>
    </row>
    <row r="103" spans="2:11" ht="19.350000000000001" customHeight="1" x14ac:dyDescent="0.4"/>
    <row r="104" spans="2:11" ht="18.75" customHeight="1" x14ac:dyDescent="0.4"/>
    <row r="105" spans="2:11" ht="18.75" customHeight="1" x14ac:dyDescent="0.4"/>
    <row r="106" spans="2:11" ht="18.75" customHeight="1" x14ac:dyDescent="0.4"/>
    <row r="107" spans="2:11" ht="18.75" customHeight="1" x14ac:dyDescent="0.4"/>
    <row r="108" spans="2:11" ht="18.75" customHeight="1" x14ac:dyDescent="0.4"/>
    <row r="109" spans="2:11" ht="18.75" customHeight="1" x14ac:dyDescent="0.4"/>
    <row r="110" spans="2:11" ht="18.75" customHeight="1" x14ac:dyDescent="0.4"/>
    <row r="111" spans="2:11" ht="18.75" customHeight="1" x14ac:dyDescent="0.4"/>
    <row r="112" spans="2:11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</sheetData>
  <mergeCells count="65">
    <mergeCell ref="B2:K2"/>
    <mergeCell ref="B3:C3"/>
    <mergeCell ref="B5:B10"/>
    <mergeCell ref="C5:C10"/>
    <mergeCell ref="D5:D10"/>
    <mergeCell ref="E5:E10"/>
    <mergeCell ref="B11:B16"/>
    <mergeCell ref="C11:C16"/>
    <mergeCell ref="D11:D16"/>
    <mergeCell ref="E11:E16"/>
    <mergeCell ref="B17:B22"/>
    <mergeCell ref="C17:C22"/>
    <mergeCell ref="D17:D22"/>
    <mergeCell ref="E17:E22"/>
    <mergeCell ref="B23:B28"/>
    <mergeCell ref="C23:C28"/>
    <mergeCell ref="D23:D28"/>
    <mergeCell ref="E23:E28"/>
    <mergeCell ref="B29:B34"/>
    <mergeCell ref="C29:C34"/>
    <mergeCell ref="D29:D34"/>
    <mergeCell ref="E29:E34"/>
    <mergeCell ref="B35:B40"/>
    <mergeCell ref="C35:C40"/>
    <mergeCell ref="D35:D40"/>
    <mergeCell ref="E35:E40"/>
    <mergeCell ref="B41:B46"/>
    <mergeCell ref="C41:C46"/>
    <mergeCell ref="D41:D46"/>
    <mergeCell ref="E41:E46"/>
    <mergeCell ref="B47:B52"/>
    <mergeCell ref="C47:C52"/>
    <mergeCell ref="D47:D52"/>
    <mergeCell ref="E47:E52"/>
    <mergeCell ref="B53:B58"/>
    <mergeCell ref="C53:C58"/>
    <mergeCell ref="D53:D58"/>
    <mergeCell ref="E53:E58"/>
    <mergeCell ref="B59:B64"/>
    <mergeCell ref="C59:C64"/>
    <mergeCell ref="D59:D64"/>
    <mergeCell ref="E59:E64"/>
    <mergeCell ref="B65:B70"/>
    <mergeCell ref="C65:C70"/>
    <mergeCell ref="D65:D70"/>
    <mergeCell ref="E65:E70"/>
    <mergeCell ref="B71:B76"/>
    <mergeCell ref="C71:C76"/>
    <mergeCell ref="D71:D76"/>
    <mergeCell ref="E71:E76"/>
    <mergeCell ref="B77:B82"/>
    <mergeCell ref="C77:C82"/>
    <mergeCell ref="D77:D82"/>
    <mergeCell ref="E77:E82"/>
    <mergeCell ref="B95:C100"/>
    <mergeCell ref="D95:D100"/>
    <mergeCell ref="E95:E100"/>
    <mergeCell ref="B83:B88"/>
    <mergeCell ref="C83:C88"/>
    <mergeCell ref="D83:D88"/>
    <mergeCell ref="E83:E88"/>
    <mergeCell ref="B89:B94"/>
    <mergeCell ref="C89:C94"/>
    <mergeCell ref="D89:D94"/>
    <mergeCell ref="E89:E94"/>
  </mergeCells>
  <phoneticPr fontId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410F6-FA85-4CCB-BE0E-AA117F4338BC}">
  <sheetPr>
    <pageSetUpPr fitToPage="1"/>
  </sheetPr>
  <dimension ref="B1:H49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 t="s">
        <v>541</v>
      </c>
      <c r="G2" s="3"/>
      <c r="H2" s="5"/>
    </row>
    <row r="3" spans="2:8" ht="21.6" customHeight="1" thickBot="1" x14ac:dyDescent="0.45">
      <c r="B3" s="6" t="s">
        <v>169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6</v>
      </c>
      <c r="C5" s="8" t="s">
        <v>536</v>
      </c>
      <c r="D5" s="9">
        <f t="shared" ref="D5:D34" si="0">$F$2*E5</f>
        <v>0</v>
      </c>
      <c r="E5" s="10"/>
      <c r="F5" s="9">
        <f t="shared" ref="F5:F34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170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171</v>
      </c>
    </row>
    <row r="7" spans="2:8" ht="21.6" customHeight="1" x14ac:dyDescent="0.4">
      <c r="B7" s="143"/>
      <c r="C7" s="18" t="s">
        <v>10</v>
      </c>
      <c r="D7" s="19">
        <f t="shared" si="0"/>
        <v>1155</v>
      </c>
      <c r="E7" s="20">
        <v>55</v>
      </c>
      <c r="F7" s="19">
        <f t="shared" si="1"/>
        <v>44</v>
      </c>
      <c r="G7" s="21" t="s">
        <v>7</v>
      </c>
      <c r="H7" s="22" t="s">
        <v>11</v>
      </c>
    </row>
    <row r="8" spans="2:8" ht="21.6" customHeight="1" x14ac:dyDescent="0.4">
      <c r="B8" s="143"/>
      <c r="C8" s="18" t="s">
        <v>12</v>
      </c>
      <c r="D8" s="19">
        <f t="shared" si="0"/>
        <v>840</v>
      </c>
      <c r="E8" s="20">
        <v>40</v>
      </c>
      <c r="F8" s="19">
        <f t="shared" si="1"/>
        <v>32</v>
      </c>
      <c r="G8" s="21" t="s">
        <v>7</v>
      </c>
      <c r="H8" s="22" t="s">
        <v>172</v>
      </c>
    </row>
    <row r="9" spans="2:8" ht="21.6" customHeight="1" x14ac:dyDescent="0.4">
      <c r="B9" s="143"/>
      <c r="C9" s="18" t="s">
        <v>16</v>
      </c>
      <c r="D9" s="19">
        <f t="shared" si="0"/>
        <v>672</v>
      </c>
      <c r="E9" s="20">
        <v>32</v>
      </c>
      <c r="F9" s="19">
        <f t="shared" si="1"/>
        <v>25.6</v>
      </c>
      <c r="G9" s="21" t="s">
        <v>7</v>
      </c>
      <c r="H9" s="22" t="s">
        <v>173</v>
      </c>
    </row>
    <row r="10" spans="2:8" ht="21.6" customHeight="1" x14ac:dyDescent="0.4">
      <c r="B10" s="143"/>
      <c r="C10" s="18" t="s">
        <v>31</v>
      </c>
      <c r="D10" s="19">
        <f t="shared" si="0"/>
        <v>21</v>
      </c>
      <c r="E10" s="20">
        <v>1</v>
      </c>
      <c r="F10" s="19">
        <f t="shared" si="1"/>
        <v>0.8</v>
      </c>
      <c r="G10" s="23" t="s">
        <v>32</v>
      </c>
      <c r="H10" s="22" t="s">
        <v>174</v>
      </c>
    </row>
    <row r="11" spans="2:8" ht="21.6" customHeight="1" x14ac:dyDescent="0.4">
      <c r="B11" s="143"/>
      <c r="C11" s="18" t="s">
        <v>34</v>
      </c>
      <c r="D11" s="19">
        <f t="shared" si="0"/>
        <v>21</v>
      </c>
      <c r="E11" s="20">
        <v>1</v>
      </c>
      <c r="F11" s="19">
        <f t="shared" si="1"/>
        <v>0.8</v>
      </c>
      <c r="G11" s="21" t="s">
        <v>7</v>
      </c>
      <c r="H11" s="22" t="s">
        <v>175</v>
      </c>
    </row>
    <row r="12" spans="2:8" ht="21.6" customHeight="1" x14ac:dyDescent="0.4">
      <c r="B12" s="143"/>
      <c r="C12" s="18" t="s">
        <v>27</v>
      </c>
      <c r="D12" s="19">
        <f t="shared" si="0"/>
        <v>8.4</v>
      </c>
      <c r="E12" s="20">
        <v>0.4</v>
      </c>
      <c r="F12" s="19">
        <f t="shared" si="1"/>
        <v>0.32000000000000006</v>
      </c>
      <c r="G12" s="21" t="s">
        <v>7</v>
      </c>
      <c r="H12" s="22" t="s">
        <v>95</v>
      </c>
    </row>
    <row r="13" spans="2:8" ht="21.6" customHeight="1" x14ac:dyDescent="0.4">
      <c r="B13" s="143"/>
      <c r="C13" s="18" t="s">
        <v>79</v>
      </c>
      <c r="D13" s="19">
        <f t="shared" si="0"/>
        <v>16.8</v>
      </c>
      <c r="E13" s="20">
        <v>0.8</v>
      </c>
      <c r="F13" s="19">
        <f t="shared" si="1"/>
        <v>0.64000000000000012</v>
      </c>
      <c r="G13" s="21" t="s">
        <v>7</v>
      </c>
      <c r="H13" s="22" t="s">
        <v>176</v>
      </c>
    </row>
    <row r="14" spans="2:8" ht="21.6" customHeight="1" x14ac:dyDescent="0.4">
      <c r="B14" s="143"/>
      <c r="C14" s="18" t="s">
        <v>177</v>
      </c>
      <c r="D14" s="19">
        <f t="shared" si="0"/>
        <v>42</v>
      </c>
      <c r="E14" s="20">
        <v>2</v>
      </c>
      <c r="F14" s="19">
        <f t="shared" si="1"/>
        <v>1.6</v>
      </c>
      <c r="G14" s="21" t="s">
        <v>7</v>
      </c>
      <c r="H14" s="22"/>
    </row>
    <row r="15" spans="2:8" ht="21.6" customHeight="1" x14ac:dyDescent="0.4">
      <c r="B15" s="143"/>
      <c r="C15" s="18" t="s">
        <v>81</v>
      </c>
      <c r="D15" s="19">
        <f t="shared" si="0"/>
        <v>29.4</v>
      </c>
      <c r="E15" s="20">
        <v>1.4</v>
      </c>
      <c r="F15" s="19">
        <f t="shared" si="1"/>
        <v>1.1199999999999999</v>
      </c>
      <c r="G15" s="21" t="s">
        <v>7</v>
      </c>
      <c r="H15" s="22"/>
    </row>
    <row r="16" spans="2:8" ht="21.6" customHeight="1" x14ac:dyDescent="0.4">
      <c r="B16" s="143"/>
      <c r="C16" s="18" t="s">
        <v>77</v>
      </c>
      <c r="D16" s="19">
        <f t="shared" si="0"/>
        <v>42</v>
      </c>
      <c r="E16" s="20">
        <v>2</v>
      </c>
      <c r="F16" s="19">
        <f t="shared" si="1"/>
        <v>1.6</v>
      </c>
      <c r="G16" s="21" t="s">
        <v>7</v>
      </c>
      <c r="H16" s="22"/>
    </row>
    <row r="17" spans="2:8" ht="21.6" customHeight="1" x14ac:dyDescent="0.4">
      <c r="B17" s="143"/>
      <c r="C17" s="18" t="s">
        <v>18</v>
      </c>
      <c r="D17" s="19">
        <f t="shared" si="0"/>
        <v>147</v>
      </c>
      <c r="E17" s="20">
        <v>7</v>
      </c>
      <c r="F17" s="19">
        <f t="shared" si="1"/>
        <v>5.6000000000000005</v>
      </c>
      <c r="G17" s="21" t="s">
        <v>7</v>
      </c>
      <c r="H17" s="22"/>
    </row>
    <row r="18" spans="2:8" ht="21.6" customHeight="1" x14ac:dyDescent="0.4">
      <c r="B18" s="143"/>
      <c r="C18" s="13" t="s">
        <v>178</v>
      </c>
      <c r="D18" s="14">
        <f t="shared" si="0"/>
        <v>0</v>
      </c>
      <c r="E18" s="15"/>
      <c r="F18" s="14">
        <f t="shared" si="1"/>
        <v>0</v>
      </c>
      <c r="G18" s="16" t="s">
        <v>7</v>
      </c>
      <c r="H18" s="17" t="s">
        <v>179</v>
      </c>
    </row>
    <row r="19" spans="2:8" ht="21.6" customHeight="1" x14ac:dyDescent="0.4">
      <c r="B19" s="143"/>
      <c r="C19" s="18" t="s">
        <v>14</v>
      </c>
      <c r="D19" s="19">
        <f t="shared" si="0"/>
        <v>735</v>
      </c>
      <c r="E19" s="20">
        <v>35</v>
      </c>
      <c r="F19" s="19">
        <f t="shared" si="1"/>
        <v>28</v>
      </c>
      <c r="G19" s="21" t="s">
        <v>7</v>
      </c>
      <c r="H19" s="22" t="s">
        <v>180</v>
      </c>
    </row>
    <row r="20" spans="2:8" ht="21.6" customHeight="1" x14ac:dyDescent="0.4">
      <c r="B20" s="143"/>
      <c r="C20" s="18" t="s">
        <v>181</v>
      </c>
      <c r="D20" s="19">
        <f t="shared" si="0"/>
        <v>63</v>
      </c>
      <c r="E20" s="20">
        <v>3</v>
      </c>
      <c r="F20" s="19">
        <f t="shared" si="1"/>
        <v>2.4000000000000004</v>
      </c>
      <c r="G20" s="21" t="s">
        <v>7</v>
      </c>
      <c r="H20" s="22" t="s">
        <v>182</v>
      </c>
    </row>
    <row r="21" spans="2:8" ht="21.6" customHeight="1" x14ac:dyDescent="0.4">
      <c r="B21" s="143"/>
      <c r="C21" s="18" t="s">
        <v>183</v>
      </c>
      <c r="D21" s="19">
        <f t="shared" si="0"/>
        <v>84</v>
      </c>
      <c r="E21" s="20">
        <v>4</v>
      </c>
      <c r="F21" s="19">
        <f t="shared" si="1"/>
        <v>3.2</v>
      </c>
      <c r="G21" s="21" t="s">
        <v>7</v>
      </c>
      <c r="H21" s="22" t="s">
        <v>184</v>
      </c>
    </row>
    <row r="22" spans="2:8" ht="21.6" customHeight="1" x14ac:dyDescent="0.4">
      <c r="B22" s="143"/>
      <c r="C22" s="18" t="s">
        <v>29</v>
      </c>
      <c r="D22" s="19">
        <f t="shared" si="0"/>
        <v>2.1</v>
      </c>
      <c r="E22" s="20">
        <v>0.1</v>
      </c>
      <c r="F22" s="19">
        <f t="shared" si="1"/>
        <v>8.0000000000000016E-2</v>
      </c>
      <c r="G22" s="21" t="s">
        <v>7</v>
      </c>
      <c r="H22" s="22"/>
    </row>
    <row r="23" spans="2:8" ht="21.6" customHeight="1" x14ac:dyDescent="0.4">
      <c r="B23" s="143"/>
      <c r="C23" s="13" t="s">
        <v>185</v>
      </c>
      <c r="D23" s="14">
        <f t="shared" si="0"/>
        <v>0</v>
      </c>
      <c r="E23" s="15"/>
      <c r="F23" s="14">
        <f t="shared" si="1"/>
        <v>0</v>
      </c>
      <c r="G23" s="16" t="s">
        <v>7</v>
      </c>
      <c r="H23" s="17" t="s">
        <v>186</v>
      </c>
    </row>
    <row r="24" spans="2:8" ht="21.6" customHeight="1" x14ac:dyDescent="0.4">
      <c r="B24" s="143"/>
      <c r="C24" s="18" t="s">
        <v>16</v>
      </c>
      <c r="D24" s="19">
        <f t="shared" si="0"/>
        <v>210</v>
      </c>
      <c r="E24" s="20">
        <v>10</v>
      </c>
      <c r="F24" s="19">
        <f t="shared" si="1"/>
        <v>8</v>
      </c>
      <c r="G24" s="21" t="s">
        <v>7</v>
      </c>
      <c r="H24" s="22" t="s">
        <v>45</v>
      </c>
    </row>
    <row r="25" spans="2:8" ht="21.6" customHeight="1" x14ac:dyDescent="0.4">
      <c r="B25" s="143"/>
      <c r="C25" s="18" t="s">
        <v>18</v>
      </c>
      <c r="D25" s="19">
        <f t="shared" si="0"/>
        <v>2100</v>
      </c>
      <c r="E25" s="20">
        <v>100</v>
      </c>
      <c r="F25" s="19">
        <f t="shared" si="1"/>
        <v>80</v>
      </c>
      <c r="G25" s="21" t="s">
        <v>7</v>
      </c>
      <c r="H25" s="22" t="s">
        <v>187</v>
      </c>
    </row>
    <row r="26" spans="2:8" ht="21.6" customHeight="1" x14ac:dyDescent="0.4">
      <c r="B26" s="143"/>
      <c r="C26" s="18" t="s">
        <v>188</v>
      </c>
      <c r="D26" s="19">
        <f t="shared" si="0"/>
        <v>525</v>
      </c>
      <c r="E26" s="20">
        <v>25</v>
      </c>
      <c r="F26" s="19">
        <f t="shared" si="1"/>
        <v>20</v>
      </c>
      <c r="G26" s="21" t="s">
        <v>7</v>
      </c>
      <c r="H26" s="22" t="s">
        <v>189</v>
      </c>
    </row>
    <row r="27" spans="2:8" ht="21.6" customHeight="1" x14ac:dyDescent="0.4">
      <c r="B27" s="143"/>
      <c r="C27" s="18" t="s">
        <v>94</v>
      </c>
      <c r="D27" s="19">
        <f t="shared" si="0"/>
        <v>58.8</v>
      </c>
      <c r="E27" s="20">
        <v>2.8</v>
      </c>
      <c r="F27" s="19">
        <f t="shared" si="1"/>
        <v>2.2399999999999998</v>
      </c>
      <c r="G27" s="23" t="s">
        <v>47</v>
      </c>
      <c r="H27" s="22" t="s">
        <v>190</v>
      </c>
    </row>
    <row r="28" spans="2:8" ht="21.6" customHeight="1" x14ac:dyDescent="0.4">
      <c r="B28" s="143"/>
      <c r="C28" s="18" t="s">
        <v>18</v>
      </c>
      <c r="D28" s="19">
        <f t="shared" si="0"/>
        <v>168</v>
      </c>
      <c r="E28" s="20">
        <v>8</v>
      </c>
      <c r="F28" s="19">
        <f t="shared" si="1"/>
        <v>6.4</v>
      </c>
      <c r="G28" s="23" t="s">
        <v>96</v>
      </c>
      <c r="H28" s="22" t="s">
        <v>191</v>
      </c>
    </row>
    <row r="29" spans="2:8" ht="21.6" customHeight="1" x14ac:dyDescent="0.4">
      <c r="B29" s="143"/>
      <c r="C29" s="18" t="s">
        <v>140</v>
      </c>
      <c r="D29" s="19">
        <f t="shared" si="0"/>
        <v>12.6</v>
      </c>
      <c r="E29" s="20">
        <v>0.6</v>
      </c>
      <c r="F29" s="19">
        <f t="shared" si="1"/>
        <v>0.48</v>
      </c>
      <c r="G29" s="21" t="s">
        <v>7</v>
      </c>
      <c r="H29" s="22"/>
    </row>
    <row r="30" spans="2:8" ht="21.6" customHeight="1" x14ac:dyDescent="0.4">
      <c r="B30" s="143"/>
      <c r="C30" s="18" t="s">
        <v>29</v>
      </c>
      <c r="D30" s="19">
        <f t="shared" si="0"/>
        <v>3.15</v>
      </c>
      <c r="E30" s="20">
        <v>0.15</v>
      </c>
      <c r="F30" s="19">
        <f t="shared" si="1"/>
        <v>0.12</v>
      </c>
      <c r="G30" s="21" t="s">
        <v>7</v>
      </c>
      <c r="H30" s="22"/>
    </row>
    <row r="31" spans="2:8" ht="21.6" customHeight="1" x14ac:dyDescent="0.4">
      <c r="B31" s="143"/>
      <c r="C31" s="18" t="s">
        <v>192</v>
      </c>
      <c r="D31" s="19">
        <f t="shared" si="0"/>
        <v>21</v>
      </c>
      <c r="E31" s="20">
        <v>1</v>
      </c>
      <c r="F31" s="19">
        <f t="shared" si="1"/>
        <v>0.8</v>
      </c>
      <c r="G31" s="21" t="s">
        <v>7</v>
      </c>
      <c r="H31" s="22"/>
    </row>
    <row r="32" spans="2:8" ht="21.6" customHeight="1" x14ac:dyDescent="0.4">
      <c r="B32" s="143"/>
      <c r="C32" s="18" t="s">
        <v>18</v>
      </c>
      <c r="D32" s="19">
        <f t="shared" si="0"/>
        <v>42</v>
      </c>
      <c r="E32" s="20">
        <v>2</v>
      </c>
      <c r="F32" s="19">
        <f t="shared" si="1"/>
        <v>1.6</v>
      </c>
      <c r="G32" s="21" t="s">
        <v>7</v>
      </c>
      <c r="H32" s="22"/>
    </row>
    <row r="33" spans="2:8" ht="21.6" customHeight="1" x14ac:dyDescent="0.4">
      <c r="B33" s="143"/>
      <c r="C33" s="13" t="s">
        <v>193</v>
      </c>
      <c r="D33" s="14">
        <f t="shared" si="0"/>
        <v>0</v>
      </c>
      <c r="E33" s="15"/>
      <c r="F33" s="14">
        <f t="shared" si="1"/>
        <v>0</v>
      </c>
      <c r="G33" s="16" t="s">
        <v>7</v>
      </c>
      <c r="H33" s="24"/>
    </row>
    <row r="34" spans="2:8" ht="21.6" customHeight="1" thickBot="1" x14ac:dyDescent="0.45">
      <c r="B34" s="144"/>
      <c r="C34" s="25" t="s">
        <v>194</v>
      </c>
      <c r="D34" s="26">
        <f t="shared" si="0"/>
        <v>420</v>
      </c>
      <c r="E34" s="27">
        <v>20</v>
      </c>
      <c r="F34" s="26">
        <f t="shared" si="1"/>
        <v>16</v>
      </c>
      <c r="G34" s="28" t="s">
        <v>7</v>
      </c>
      <c r="H34" s="29"/>
    </row>
    <row r="35" spans="2:8" ht="18" thickBot="1" x14ac:dyDescent="0.45">
      <c r="B35" s="30"/>
      <c r="C35" s="30"/>
      <c r="D35" s="30"/>
      <c r="E35" s="30"/>
      <c r="F35" s="30"/>
      <c r="G35" s="30"/>
      <c r="H35" s="30"/>
    </row>
    <row r="36" spans="2:8" ht="34.35" customHeight="1" thickBot="1" x14ac:dyDescent="0.45">
      <c r="B36" s="2" t="s">
        <v>0</v>
      </c>
      <c r="C36" s="3"/>
      <c r="D36" s="3"/>
      <c r="E36" s="3" t="s">
        <v>531</v>
      </c>
      <c r="F36" s="4" t="s">
        <v>541</v>
      </c>
      <c r="G36" s="3"/>
      <c r="H36" s="5"/>
    </row>
    <row r="37" spans="2:8" ht="21.6" customHeight="1" thickBot="1" x14ac:dyDescent="0.45">
      <c r="B37" s="6" t="s">
        <v>195</v>
      </c>
      <c r="F37" s="7">
        <v>0.8</v>
      </c>
    </row>
    <row r="38" spans="2:8" s="37" customFormat="1" ht="45" customHeight="1" thickBot="1" x14ac:dyDescent="0.45">
      <c r="B38" s="31" t="s">
        <v>2</v>
      </c>
      <c r="C38" s="32" t="s">
        <v>3</v>
      </c>
      <c r="D38" s="33" t="s">
        <v>529</v>
      </c>
      <c r="E38" s="34" t="s">
        <v>528</v>
      </c>
      <c r="F38" s="33" t="s">
        <v>530</v>
      </c>
      <c r="G38" s="35" t="s">
        <v>4</v>
      </c>
      <c r="H38" s="36" t="s">
        <v>5</v>
      </c>
    </row>
    <row r="39" spans="2:8" ht="21.6" customHeight="1" x14ac:dyDescent="0.4">
      <c r="B39" s="142" t="s">
        <v>54</v>
      </c>
      <c r="C39" s="8" t="s">
        <v>535</v>
      </c>
      <c r="D39" s="9">
        <f t="shared" ref="D39:D49" si="2">$F$2*E39</f>
        <v>0</v>
      </c>
      <c r="E39" s="10"/>
      <c r="F39" s="9">
        <f t="shared" ref="F39:F49" si="3">$F$3*E39</f>
        <v>0</v>
      </c>
      <c r="G39" s="11" t="s">
        <v>7</v>
      </c>
      <c r="H39" s="12"/>
    </row>
    <row r="40" spans="2:8" ht="21.6" customHeight="1" x14ac:dyDescent="0.4">
      <c r="B40" s="143"/>
      <c r="C40" s="13" t="s">
        <v>55</v>
      </c>
      <c r="D40" s="14">
        <f t="shared" si="2"/>
        <v>0</v>
      </c>
      <c r="E40" s="15"/>
      <c r="F40" s="14">
        <f t="shared" si="3"/>
        <v>0</v>
      </c>
      <c r="G40" s="16" t="s">
        <v>7</v>
      </c>
      <c r="H40" s="24"/>
    </row>
    <row r="41" spans="2:8" ht="21.6" customHeight="1" x14ac:dyDescent="0.4">
      <c r="B41" s="143"/>
      <c r="C41" s="18" t="s">
        <v>125</v>
      </c>
      <c r="D41" s="19">
        <f t="shared" si="2"/>
        <v>2520</v>
      </c>
      <c r="E41" s="20">
        <v>120</v>
      </c>
      <c r="F41" s="19">
        <f t="shared" si="3"/>
        <v>96</v>
      </c>
      <c r="G41" s="23" t="s">
        <v>47</v>
      </c>
      <c r="H41" s="22"/>
    </row>
    <row r="42" spans="2:8" ht="21.6" customHeight="1" x14ac:dyDescent="0.4">
      <c r="B42" s="143"/>
      <c r="C42" s="13" t="s">
        <v>196</v>
      </c>
      <c r="D42" s="14">
        <f t="shared" si="2"/>
        <v>0</v>
      </c>
      <c r="E42" s="15"/>
      <c r="F42" s="14">
        <f t="shared" si="3"/>
        <v>0</v>
      </c>
      <c r="G42" s="16" t="s">
        <v>7</v>
      </c>
      <c r="H42" s="17" t="s">
        <v>197</v>
      </c>
    </row>
    <row r="43" spans="2:8" ht="21.6" customHeight="1" x14ac:dyDescent="0.4">
      <c r="B43" s="143"/>
      <c r="C43" s="18" t="s">
        <v>31</v>
      </c>
      <c r="D43" s="19">
        <f t="shared" si="2"/>
        <v>525</v>
      </c>
      <c r="E43" s="20">
        <v>25</v>
      </c>
      <c r="F43" s="19">
        <f t="shared" si="3"/>
        <v>20</v>
      </c>
      <c r="G43" s="23" t="s">
        <v>32</v>
      </c>
      <c r="H43" s="22" t="s">
        <v>198</v>
      </c>
    </row>
    <row r="44" spans="2:8" ht="21.6" customHeight="1" x14ac:dyDescent="0.4">
      <c r="B44" s="143"/>
      <c r="C44" s="18" t="s">
        <v>126</v>
      </c>
      <c r="D44" s="19">
        <f t="shared" si="2"/>
        <v>21</v>
      </c>
      <c r="E44" s="20">
        <v>1</v>
      </c>
      <c r="F44" s="19">
        <f t="shared" si="3"/>
        <v>0.8</v>
      </c>
      <c r="G44" s="21" t="s">
        <v>7</v>
      </c>
      <c r="H44" s="22" t="s">
        <v>199</v>
      </c>
    </row>
    <row r="45" spans="2:8" ht="21.6" customHeight="1" x14ac:dyDescent="0.4">
      <c r="B45" s="143"/>
      <c r="C45" s="18" t="s">
        <v>27</v>
      </c>
      <c r="D45" s="19">
        <f t="shared" si="2"/>
        <v>121.8</v>
      </c>
      <c r="E45" s="20">
        <v>5.8</v>
      </c>
      <c r="F45" s="19">
        <f t="shared" si="3"/>
        <v>4.6399999999999997</v>
      </c>
      <c r="G45" s="21" t="s">
        <v>7</v>
      </c>
      <c r="H45" s="22" t="s">
        <v>200</v>
      </c>
    </row>
    <row r="46" spans="2:8" ht="21.6" customHeight="1" x14ac:dyDescent="0.4">
      <c r="B46" s="143"/>
      <c r="C46" s="18" t="s">
        <v>34</v>
      </c>
      <c r="D46" s="19">
        <f t="shared" si="2"/>
        <v>21</v>
      </c>
      <c r="E46" s="20">
        <v>1</v>
      </c>
      <c r="F46" s="19">
        <f t="shared" si="3"/>
        <v>0.8</v>
      </c>
      <c r="G46" s="21" t="s">
        <v>7</v>
      </c>
      <c r="H46" s="22" t="s">
        <v>201</v>
      </c>
    </row>
    <row r="47" spans="2:8" ht="21.6" customHeight="1" x14ac:dyDescent="0.4">
      <c r="B47" s="143"/>
      <c r="C47" s="18" t="s">
        <v>127</v>
      </c>
      <c r="D47" s="19">
        <f t="shared" si="2"/>
        <v>630</v>
      </c>
      <c r="E47" s="20">
        <v>30</v>
      </c>
      <c r="F47" s="19">
        <f t="shared" si="3"/>
        <v>24</v>
      </c>
      <c r="G47" s="23" t="s">
        <v>47</v>
      </c>
      <c r="H47" s="22" t="s">
        <v>202</v>
      </c>
    </row>
    <row r="48" spans="2:8" ht="21.6" customHeight="1" x14ac:dyDescent="0.4">
      <c r="B48" s="143"/>
      <c r="C48" s="18" t="s">
        <v>34</v>
      </c>
      <c r="D48" s="19">
        <f t="shared" si="2"/>
        <v>21</v>
      </c>
      <c r="E48" s="20">
        <v>1</v>
      </c>
      <c r="F48" s="19">
        <f t="shared" si="3"/>
        <v>0.8</v>
      </c>
      <c r="G48" s="21" t="s">
        <v>7</v>
      </c>
      <c r="H48" s="22"/>
    </row>
    <row r="49" spans="2:8" ht="21.6" customHeight="1" thickBot="1" x14ac:dyDescent="0.45">
      <c r="B49" s="144"/>
      <c r="C49" s="25" t="s">
        <v>203</v>
      </c>
      <c r="D49" s="26">
        <f t="shared" si="2"/>
        <v>84</v>
      </c>
      <c r="E49" s="27">
        <v>4</v>
      </c>
      <c r="F49" s="26">
        <f t="shared" si="3"/>
        <v>3.2</v>
      </c>
      <c r="G49" s="28" t="s">
        <v>7</v>
      </c>
      <c r="H49" s="29"/>
    </row>
  </sheetData>
  <mergeCells count="2">
    <mergeCell ref="B5:B34"/>
    <mergeCell ref="B39:B49"/>
  </mergeCells>
  <phoneticPr fontId="1"/>
  <pageMargins left="0.47222222222222221" right="0.47222222222222221" top="0.47013886769612628" bottom="0.47013886769612628" header="0.3" footer="0.3"/>
  <pageSetup paperSize="9" scale="5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74C9F-BCA3-44CF-A379-6F3A95676641}">
  <sheetPr>
    <pageSetUpPr fitToPage="1"/>
  </sheetPr>
  <dimension ref="B1:H16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195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54</v>
      </c>
      <c r="C5" s="8" t="s">
        <v>535</v>
      </c>
      <c r="D5" s="9">
        <f t="shared" ref="D5:D15" si="0">$F$2*E5</f>
        <v>0</v>
      </c>
      <c r="E5" s="10"/>
      <c r="F5" s="9">
        <f t="shared" ref="F5:F15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55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125</v>
      </c>
      <c r="D7" s="19">
        <f t="shared" si="0"/>
        <v>0</v>
      </c>
      <c r="E7" s="20">
        <v>120</v>
      </c>
      <c r="F7" s="19">
        <f t="shared" si="1"/>
        <v>96</v>
      </c>
      <c r="G7" s="23" t="s">
        <v>47</v>
      </c>
      <c r="H7" s="22"/>
    </row>
    <row r="8" spans="2:8" ht="21.6" customHeight="1" x14ac:dyDescent="0.4">
      <c r="B8" s="143"/>
      <c r="C8" s="13" t="s">
        <v>196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197</v>
      </c>
    </row>
    <row r="9" spans="2:8" ht="21.6" customHeight="1" x14ac:dyDescent="0.4">
      <c r="B9" s="143"/>
      <c r="C9" s="18" t="s">
        <v>31</v>
      </c>
      <c r="D9" s="19">
        <f t="shared" si="0"/>
        <v>0</v>
      </c>
      <c r="E9" s="20">
        <v>25</v>
      </c>
      <c r="F9" s="19">
        <f t="shared" si="1"/>
        <v>20</v>
      </c>
      <c r="G9" s="23" t="s">
        <v>32</v>
      </c>
      <c r="H9" s="22" t="s">
        <v>198</v>
      </c>
    </row>
    <row r="10" spans="2:8" ht="21.6" customHeight="1" x14ac:dyDescent="0.4">
      <c r="B10" s="143"/>
      <c r="C10" s="18" t="s">
        <v>126</v>
      </c>
      <c r="D10" s="19">
        <f t="shared" si="0"/>
        <v>0</v>
      </c>
      <c r="E10" s="20">
        <v>1</v>
      </c>
      <c r="F10" s="19">
        <f t="shared" si="1"/>
        <v>0.8</v>
      </c>
      <c r="G10" s="21" t="s">
        <v>7</v>
      </c>
      <c r="H10" s="22" t="s">
        <v>199</v>
      </c>
    </row>
    <row r="11" spans="2:8" ht="21.6" customHeight="1" x14ac:dyDescent="0.4">
      <c r="B11" s="143"/>
      <c r="C11" s="18" t="s">
        <v>27</v>
      </c>
      <c r="D11" s="19">
        <f t="shared" si="0"/>
        <v>0</v>
      </c>
      <c r="E11" s="20">
        <v>5.8</v>
      </c>
      <c r="F11" s="19">
        <f t="shared" si="1"/>
        <v>4.6399999999999997</v>
      </c>
      <c r="G11" s="21" t="s">
        <v>7</v>
      </c>
      <c r="H11" s="22" t="s">
        <v>200</v>
      </c>
    </row>
    <row r="12" spans="2:8" ht="21.6" customHeight="1" x14ac:dyDescent="0.4">
      <c r="B12" s="143"/>
      <c r="C12" s="18" t="s">
        <v>34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7</v>
      </c>
      <c r="H12" s="22" t="s">
        <v>201</v>
      </c>
    </row>
    <row r="13" spans="2:8" ht="21.6" customHeight="1" x14ac:dyDescent="0.4">
      <c r="B13" s="143"/>
      <c r="C13" s="18" t="s">
        <v>127</v>
      </c>
      <c r="D13" s="19">
        <f t="shared" si="0"/>
        <v>0</v>
      </c>
      <c r="E13" s="20">
        <v>30</v>
      </c>
      <c r="F13" s="19">
        <f t="shared" si="1"/>
        <v>24</v>
      </c>
      <c r="G13" s="23" t="s">
        <v>47</v>
      </c>
      <c r="H13" s="22" t="s">
        <v>202</v>
      </c>
    </row>
    <row r="14" spans="2:8" ht="21.6" customHeight="1" x14ac:dyDescent="0.4">
      <c r="B14" s="143"/>
      <c r="C14" s="18" t="s">
        <v>34</v>
      </c>
      <c r="D14" s="19">
        <f t="shared" si="0"/>
        <v>0</v>
      </c>
      <c r="E14" s="20">
        <v>1</v>
      </c>
      <c r="F14" s="19">
        <f t="shared" si="1"/>
        <v>0.8</v>
      </c>
      <c r="G14" s="21" t="s">
        <v>7</v>
      </c>
      <c r="H14" s="22"/>
    </row>
    <row r="15" spans="2:8" ht="21.6" customHeight="1" thickBot="1" x14ac:dyDescent="0.45">
      <c r="B15" s="144"/>
      <c r="C15" s="25" t="s">
        <v>203</v>
      </c>
      <c r="D15" s="26">
        <f t="shared" si="0"/>
        <v>0</v>
      </c>
      <c r="E15" s="27">
        <v>4</v>
      </c>
      <c r="F15" s="26">
        <f t="shared" si="1"/>
        <v>3.2</v>
      </c>
      <c r="G15" s="28" t="s">
        <v>7</v>
      </c>
      <c r="H15" s="29"/>
    </row>
    <row r="16" spans="2:8" x14ac:dyDescent="0.4">
      <c r="B16" s="30"/>
      <c r="C16" s="30"/>
      <c r="D16" s="30"/>
      <c r="E16" s="30"/>
      <c r="F16" s="30"/>
      <c r="G16" s="30"/>
      <c r="H16" s="30"/>
    </row>
  </sheetData>
  <mergeCells count="1">
    <mergeCell ref="B5:B15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0FDC3-48BE-4BE2-BC71-BF02E7B28CFA}">
  <sheetPr>
    <pageSetUpPr fitToPage="1"/>
  </sheetPr>
  <dimension ref="B1:H42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 t="s">
        <v>541</v>
      </c>
      <c r="G2" s="3"/>
      <c r="H2" s="5"/>
    </row>
    <row r="3" spans="2:8" ht="21.6" customHeight="1" thickBot="1" x14ac:dyDescent="0.45">
      <c r="B3" s="6" t="s">
        <v>204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6</v>
      </c>
      <c r="C5" s="8" t="s">
        <v>205</v>
      </c>
      <c r="D5" s="9">
        <f t="shared" ref="D5:D29" si="0">$F$2*E5</f>
        <v>0</v>
      </c>
      <c r="E5" s="10"/>
      <c r="F5" s="9">
        <f t="shared" ref="F5:F29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206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207</v>
      </c>
    </row>
    <row r="7" spans="2:8" ht="21.6" customHeight="1" x14ac:dyDescent="0.4">
      <c r="B7" s="143"/>
      <c r="C7" s="18" t="s">
        <v>208</v>
      </c>
      <c r="D7" s="19">
        <f t="shared" si="0"/>
        <v>1050</v>
      </c>
      <c r="E7" s="20">
        <v>50</v>
      </c>
      <c r="F7" s="19">
        <f t="shared" si="1"/>
        <v>40</v>
      </c>
      <c r="G7" s="23" t="s">
        <v>21</v>
      </c>
      <c r="H7" s="22" t="s">
        <v>209</v>
      </c>
    </row>
    <row r="8" spans="2:8" ht="21.6" customHeight="1" x14ac:dyDescent="0.4">
      <c r="B8" s="143"/>
      <c r="C8" s="18"/>
      <c r="D8" s="19">
        <f t="shared" si="0"/>
        <v>0</v>
      </c>
      <c r="E8" s="20"/>
      <c r="F8" s="19">
        <f t="shared" si="1"/>
        <v>0</v>
      </c>
      <c r="G8" s="21" t="s">
        <v>7</v>
      </c>
      <c r="H8" s="22" t="s">
        <v>210</v>
      </c>
    </row>
    <row r="9" spans="2:8" ht="21.6" customHeight="1" x14ac:dyDescent="0.4">
      <c r="B9" s="143"/>
      <c r="C9" s="13" t="s">
        <v>211</v>
      </c>
      <c r="D9" s="14">
        <f t="shared" si="0"/>
        <v>0</v>
      </c>
      <c r="E9" s="15"/>
      <c r="F9" s="14">
        <f t="shared" si="1"/>
        <v>0</v>
      </c>
      <c r="G9" s="16" t="s">
        <v>7</v>
      </c>
      <c r="H9" s="17" t="s">
        <v>212</v>
      </c>
    </row>
    <row r="10" spans="2:8" ht="21.6" customHeight="1" x14ac:dyDescent="0.4">
      <c r="B10" s="143"/>
      <c r="C10" s="18" t="s">
        <v>213</v>
      </c>
      <c r="D10" s="19">
        <f t="shared" si="0"/>
        <v>1050</v>
      </c>
      <c r="E10" s="20">
        <v>50</v>
      </c>
      <c r="F10" s="19">
        <f t="shared" si="1"/>
        <v>40</v>
      </c>
      <c r="G10" s="21" t="s">
        <v>7</v>
      </c>
      <c r="H10" s="22" t="s">
        <v>214</v>
      </c>
    </row>
    <row r="11" spans="2:8" ht="21.6" customHeight="1" x14ac:dyDescent="0.4">
      <c r="B11" s="143"/>
      <c r="C11" s="18" t="s">
        <v>23</v>
      </c>
      <c r="D11" s="19">
        <f t="shared" si="0"/>
        <v>84</v>
      </c>
      <c r="E11" s="20">
        <v>4</v>
      </c>
      <c r="F11" s="19">
        <f t="shared" si="1"/>
        <v>3.2</v>
      </c>
      <c r="G11" s="21" t="s">
        <v>7</v>
      </c>
      <c r="H11" s="22" t="s">
        <v>215</v>
      </c>
    </row>
    <row r="12" spans="2:8" ht="21.6" customHeight="1" x14ac:dyDescent="0.4">
      <c r="B12" s="143"/>
      <c r="C12" s="18" t="s">
        <v>216</v>
      </c>
      <c r="D12" s="19">
        <f t="shared" si="0"/>
        <v>84</v>
      </c>
      <c r="E12" s="20">
        <v>4</v>
      </c>
      <c r="F12" s="19">
        <f t="shared" si="1"/>
        <v>3.2</v>
      </c>
      <c r="G12" s="21" t="s">
        <v>7</v>
      </c>
      <c r="H12" s="22" t="s">
        <v>217</v>
      </c>
    </row>
    <row r="13" spans="2:8" ht="21.6" customHeight="1" x14ac:dyDescent="0.4">
      <c r="B13" s="143"/>
      <c r="C13" s="18" t="s">
        <v>27</v>
      </c>
      <c r="D13" s="19">
        <f t="shared" si="0"/>
        <v>16.8</v>
      </c>
      <c r="E13" s="20">
        <v>0.8</v>
      </c>
      <c r="F13" s="19">
        <f t="shared" si="1"/>
        <v>0.64000000000000012</v>
      </c>
      <c r="G13" s="21" t="s">
        <v>7</v>
      </c>
      <c r="H13" s="22" t="s">
        <v>218</v>
      </c>
    </row>
    <row r="14" spans="2:8" ht="21.6" customHeight="1" x14ac:dyDescent="0.4">
      <c r="B14" s="143"/>
      <c r="C14" s="18" t="s">
        <v>34</v>
      </c>
      <c r="D14" s="19">
        <f t="shared" si="0"/>
        <v>42</v>
      </c>
      <c r="E14" s="20">
        <v>2</v>
      </c>
      <c r="F14" s="19">
        <f t="shared" si="1"/>
        <v>1.6</v>
      </c>
      <c r="G14" s="21" t="s">
        <v>7</v>
      </c>
      <c r="H14" s="22" t="s">
        <v>219</v>
      </c>
    </row>
    <row r="15" spans="2:8" ht="21.6" customHeight="1" x14ac:dyDescent="0.4">
      <c r="B15" s="143"/>
      <c r="C15" s="13" t="s">
        <v>220</v>
      </c>
      <c r="D15" s="14">
        <f t="shared" si="0"/>
        <v>0</v>
      </c>
      <c r="E15" s="15"/>
      <c r="F15" s="14">
        <f t="shared" si="1"/>
        <v>0</v>
      </c>
      <c r="G15" s="16" t="s">
        <v>7</v>
      </c>
      <c r="H15" s="17" t="s">
        <v>221</v>
      </c>
    </row>
    <row r="16" spans="2:8" ht="21.6" customHeight="1" x14ac:dyDescent="0.4">
      <c r="B16" s="143"/>
      <c r="C16" s="18" t="s">
        <v>222</v>
      </c>
      <c r="D16" s="19">
        <f t="shared" si="0"/>
        <v>546</v>
      </c>
      <c r="E16" s="20">
        <v>26</v>
      </c>
      <c r="F16" s="19">
        <f t="shared" si="1"/>
        <v>20.8</v>
      </c>
      <c r="G16" s="21" t="s">
        <v>7</v>
      </c>
      <c r="H16" s="22" t="s">
        <v>223</v>
      </c>
    </row>
    <row r="17" spans="2:8" ht="21.6" customHeight="1" x14ac:dyDescent="0.4">
      <c r="B17" s="143"/>
      <c r="C17" s="18" t="s">
        <v>224</v>
      </c>
      <c r="D17" s="19">
        <f t="shared" si="0"/>
        <v>168</v>
      </c>
      <c r="E17" s="20">
        <v>8</v>
      </c>
      <c r="F17" s="19">
        <f t="shared" si="1"/>
        <v>6.4</v>
      </c>
      <c r="G17" s="21" t="s">
        <v>7</v>
      </c>
      <c r="H17" s="22" t="s">
        <v>225</v>
      </c>
    </row>
    <row r="18" spans="2:8" ht="21.6" customHeight="1" x14ac:dyDescent="0.4">
      <c r="B18" s="143"/>
      <c r="C18" s="18" t="s">
        <v>226</v>
      </c>
      <c r="D18" s="19">
        <f t="shared" si="0"/>
        <v>210</v>
      </c>
      <c r="E18" s="20">
        <v>10</v>
      </c>
      <c r="F18" s="19">
        <f t="shared" si="1"/>
        <v>8</v>
      </c>
      <c r="G18" s="21" t="s">
        <v>7</v>
      </c>
      <c r="H18" s="22" t="s">
        <v>227</v>
      </c>
    </row>
    <row r="19" spans="2:8" ht="21.6" customHeight="1" x14ac:dyDescent="0.4">
      <c r="B19" s="143"/>
      <c r="C19" s="18" t="s">
        <v>34</v>
      </c>
      <c r="D19" s="19">
        <f t="shared" si="0"/>
        <v>35.699999999999996</v>
      </c>
      <c r="E19" s="20">
        <v>1.7</v>
      </c>
      <c r="F19" s="19">
        <f t="shared" si="1"/>
        <v>1.36</v>
      </c>
      <c r="G19" s="21" t="s">
        <v>7</v>
      </c>
      <c r="H19" s="22" t="s">
        <v>228</v>
      </c>
    </row>
    <row r="20" spans="2:8" ht="21.6" customHeight="1" x14ac:dyDescent="0.4">
      <c r="B20" s="143"/>
      <c r="C20" s="18" t="s">
        <v>229</v>
      </c>
      <c r="D20" s="19">
        <f t="shared" si="0"/>
        <v>35.699999999999996</v>
      </c>
      <c r="E20" s="20">
        <v>1.7</v>
      </c>
      <c r="F20" s="19">
        <f t="shared" si="1"/>
        <v>1.36</v>
      </c>
      <c r="G20" s="21" t="s">
        <v>7</v>
      </c>
      <c r="H20" s="22"/>
    </row>
    <row r="21" spans="2:8" ht="21.6" customHeight="1" x14ac:dyDescent="0.4">
      <c r="B21" s="143"/>
      <c r="C21" s="18" t="s">
        <v>29</v>
      </c>
      <c r="D21" s="19">
        <f t="shared" si="0"/>
        <v>3.36</v>
      </c>
      <c r="E21" s="20">
        <v>0.16</v>
      </c>
      <c r="F21" s="19">
        <f t="shared" si="1"/>
        <v>0.128</v>
      </c>
      <c r="G21" s="21" t="s">
        <v>7</v>
      </c>
      <c r="H21" s="22"/>
    </row>
    <row r="22" spans="2:8" ht="21.6" customHeight="1" x14ac:dyDescent="0.4">
      <c r="B22" s="143"/>
      <c r="C22" s="13" t="s">
        <v>230</v>
      </c>
      <c r="D22" s="14">
        <f t="shared" si="0"/>
        <v>0</v>
      </c>
      <c r="E22" s="15"/>
      <c r="F22" s="14">
        <f t="shared" si="1"/>
        <v>0</v>
      </c>
      <c r="G22" s="16" t="s">
        <v>7</v>
      </c>
      <c r="H22" s="17" t="s">
        <v>231</v>
      </c>
    </row>
    <row r="23" spans="2:8" ht="21.6" customHeight="1" x14ac:dyDescent="0.4">
      <c r="B23" s="143"/>
      <c r="C23" s="18" t="s">
        <v>232</v>
      </c>
      <c r="D23" s="19">
        <f t="shared" si="0"/>
        <v>210</v>
      </c>
      <c r="E23" s="20">
        <v>10</v>
      </c>
      <c r="F23" s="19">
        <f t="shared" si="1"/>
        <v>8</v>
      </c>
      <c r="G23" s="21" t="s">
        <v>7</v>
      </c>
      <c r="H23" s="22" t="s">
        <v>233</v>
      </c>
    </row>
    <row r="24" spans="2:8" ht="21.6" customHeight="1" x14ac:dyDescent="0.4">
      <c r="B24" s="143"/>
      <c r="C24" s="18" t="s">
        <v>224</v>
      </c>
      <c r="D24" s="19">
        <f t="shared" si="0"/>
        <v>105</v>
      </c>
      <c r="E24" s="20">
        <v>5</v>
      </c>
      <c r="F24" s="19">
        <f t="shared" si="1"/>
        <v>4</v>
      </c>
      <c r="G24" s="21" t="s">
        <v>7</v>
      </c>
      <c r="H24" s="22" t="s">
        <v>26</v>
      </c>
    </row>
    <row r="25" spans="2:8" ht="21.6" customHeight="1" x14ac:dyDescent="0.4">
      <c r="B25" s="143"/>
      <c r="C25" s="18" t="s">
        <v>18</v>
      </c>
      <c r="D25" s="19">
        <f t="shared" si="0"/>
        <v>2100</v>
      </c>
      <c r="E25" s="20">
        <v>100</v>
      </c>
      <c r="F25" s="19">
        <f t="shared" si="1"/>
        <v>80</v>
      </c>
      <c r="G25" s="21" t="s">
        <v>7</v>
      </c>
      <c r="H25" s="22" t="s">
        <v>234</v>
      </c>
    </row>
    <row r="26" spans="2:8" ht="21.6" customHeight="1" x14ac:dyDescent="0.4">
      <c r="B26" s="143"/>
      <c r="C26" s="18" t="s">
        <v>20</v>
      </c>
      <c r="D26" s="19">
        <f t="shared" si="0"/>
        <v>10.5</v>
      </c>
      <c r="E26" s="20">
        <v>0.5</v>
      </c>
      <c r="F26" s="19">
        <f t="shared" si="1"/>
        <v>0.4</v>
      </c>
      <c r="G26" s="23" t="s">
        <v>21</v>
      </c>
      <c r="H26" s="22" t="s">
        <v>235</v>
      </c>
    </row>
    <row r="27" spans="2:8" ht="21.6" customHeight="1" x14ac:dyDescent="0.4">
      <c r="B27" s="143"/>
      <c r="C27" s="18" t="s">
        <v>29</v>
      </c>
      <c r="D27" s="19">
        <f t="shared" si="0"/>
        <v>4.2</v>
      </c>
      <c r="E27" s="20">
        <v>0.2</v>
      </c>
      <c r="F27" s="19">
        <f t="shared" si="1"/>
        <v>0.16000000000000003</v>
      </c>
      <c r="G27" s="21" t="s">
        <v>7</v>
      </c>
      <c r="H27" s="22"/>
    </row>
    <row r="28" spans="2:8" ht="21.6" customHeight="1" x14ac:dyDescent="0.4">
      <c r="B28" s="143"/>
      <c r="C28" s="13" t="s">
        <v>236</v>
      </c>
      <c r="D28" s="14">
        <f t="shared" si="0"/>
        <v>0</v>
      </c>
      <c r="E28" s="15"/>
      <c r="F28" s="14">
        <f t="shared" si="1"/>
        <v>0</v>
      </c>
      <c r="G28" s="16" t="s">
        <v>7</v>
      </c>
      <c r="H28" s="24"/>
    </row>
    <row r="29" spans="2:8" ht="21.6" customHeight="1" thickBot="1" x14ac:dyDescent="0.45">
      <c r="B29" s="144"/>
      <c r="C29" s="25" t="s">
        <v>237</v>
      </c>
      <c r="D29" s="26">
        <f t="shared" si="0"/>
        <v>525</v>
      </c>
      <c r="E29" s="27">
        <v>25</v>
      </c>
      <c r="F29" s="26">
        <f t="shared" si="1"/>
        <v>20</v>
      </c>
      <c r="G29" s="28" t="s">
        <v>7</v>
      </c>
      <c r="H29" s="29"/>
    </row>
    <row r="30" spans="2:8" ht="18" thickBot="1" x14ac:dyDescent="0.45">
      <c r="B30" s="30"/>
      <c r="C30" s="30"/>
      <c r="D30" s="30"/>
      <c r="E30" s="30"/>
      <c r="F30" s="30"/>
      <c r="G30" s="30"/>
      <c r="H30" s="30"/>
    </row>
    <row r="31" spans="2:8" ht="34.35" customHeight="1" thickBot="1" x14ac:dyDescent="0.45">
      <c r="B31" s="2" t="s">
        <v>0</v>
      </c>
      <c r="C31" s="3"/>
      <c r="D31" s="3"/>
      <c r="E31" s="3" t="s">
        <v>531</v>
      </c>
      <c r="F31" s="4" t="s">
        <v>541</v>
      </c>
      <c r="G31" s="3"/>
      <c r="H31" s="5"/>
    </row>
    <row r="32" spans="2:8" ht="21.6" customHeight="1" thickBot="1" x14ac:dyDescent="0.45">
      <c r="B32" s="6" t="s">
        <v>238</v>
      </c>
      <c r="F32" s="7">
        <v>0.8</v>
      </c>
    </row>
    <row r="33" spans="2:8" s="37" customFormat="1" ht="45" customHeight="1" thickBot="1" x14ac:dyDescent="0.45">
      <c r="B33" s="31" t="s">
        <v>2</v>
      </c>
      <c r="C33" s="32" t="s">
        <v>3</v>
      </c>
      <c r="D33" s="33" t="s">
        <v>529</v>
      </c>
      <c r="E33" s="34" t="s">
        <v>528</v>
      </c>
      <c r="F33" s="33" t="s">
        <v>530</v>
      </c>
      <c r="G33" s="35" t="s">
        <v>4</v>
      </c>
      <c r="H33" s="36" t="s">
        <v>5</v>
      </c>
    </row>
    <row r="34" spans="2:8" ht="21.6" customHeight="1" x14ac:dyDescent="0.4">
      <c r="B34" s="142" t="s">
        <v>54</v>
      </c>
      <c r="C34" s="8" t="s">
        <v>239</v>
      </c>
      <c r="D34" s="9">
        <f t="shared" ref="D34:D42" si="2">$F$2*E34</f>
        <v>0</v>
      </c>
      <c r="E34" s="10"/>
      <c r="F34" s="9">
        <f t="shared" ref="F34:F42" si="3">$F$3*E34</f>
        <v>0</v>
      </c>
      <c r="G34" s="11" t="s">
        <v>7</v>
      </c>
      <c r="H34" s="12"/>
    </row>
    <row r="35" spans="2:8" ht="21.6" customHeight="1" x14ac:dyDescent="0.4">
      <c r="B35" s="143"/>
      <c r="C35" s="13" t="s">
        <v>55</v>
      </c>
      <c r="D35" s="14">
        <f t="shared" si="2"/>
        <v>0</v>
      </c>
      <c r="E35" s="15"/>
      <c r="F35" s="14">
        <f t="shared" si="3"/>
        <v>0</v>
      </c>
      <c r="G35" s="16" t="s">
        <v>7</v>
      </c>
      <c r="H35" s="24"/>
    </row>
    <row r="36" spans="2:8" ht="21.6" customHeight="1" x14ac:dyDescent="0.4">
      <c r="B36" s="143"/>
      <c r="C36" s="18" t="s">
        <v>125</v>
      </c>
      <c r="D36" s="19">
        <f t="shared" si="2"/>
        <v>2520</v>
      </c>
      <c r="E36" s="20">
        <v>120</v>
      </c>
      <c r="F36" s="19">
        <f t="shared" si="3"/>
        <v>96</v>
      </c>
      <c r="G36" s="23" t="s">
        <v>47</v>
      </c>
      <c r="H36" s="22"/>
    </row>
    <row r="37" spans="2:8" ht="21.6" customHeight="1" x14ac:dyDescent="0.4">
      <c r="B37" s="143"/>
      <c r="C37" s="13" t="s">
        <v>240</v>
      </c>
      <c r="D37" s="14">
        <f t="shared" si="2"/>
        <v>0</v>
      </c>
      <c r="E37" s="15"/>
      <c r="F37" s="14">
        <f t="shared" si="3"/>
        <v>0</v>
      </c>
      <c r="G37" s="16" t="s">
        <v>7</v>
      </c>
      <c r="H37" s="17" t="s">
        <v>241</v>
      </c>
    </row>
    <row r="38" spans="2:8" ht="21.6" customHeight="1" x14ac:dyDescent="0.4">
      <c r="B38" s="143"/>
      <c r="C38" s="18" t="s">
        <v>10</v>
      </c>
      <c r="D38" s="19">
        <f t="shared" si="2"/>
        <v>840</v>
      </c>
      <c r="E38" s="20">
        <v>40</v>
      </c>
      <c r="F38" s="19">
        <f t="shared" si="3"/>
        <v>32</v>
      </c>
      <c r="G38" s="21" t="s">
        <v>7</v>
      </c>
      <c r="H38" s="22" t="s">
        <v>11</v>
      </c>
    </row>
    <row r="39" spans="2:8" ht="21.6" customHeight="1" x14ac:dyDescent="0.4">
      <c r="B39" s="143"/>
      <c r="C39" s="18" t="s">
        <v>79</v>
      </c>
      <c r="D39" s="19">
        <f t="shared" si="2"/>
        <v>42</v>
      </c>
      <c r="E39" s="20">
        <v>2</v>
      </c>
      <c r="F39" s="19">
        <f t="shared" si="3"/>
        <v>1.6</v>
      </c>
      <c r="G39" s="21" t="s">
        <v>7</v>
      </c>
      <c r="H39" s="22" t="s">
        <v>242</v>
      </c>
    </row>
    <row r="40" spans="2:8" ht="21.6" customHeight="1" x14ac:dyDescent="0.4">
      <c r="B40" s="143"/>
      <c r="C40" s="18" t="s">
        <v>177</v>
      </c>
      <c r="D40" s="19">
        <f t="shared" si="2"/>
        <v>42</v>
      </c>
      <c r="E40" s="20">
        <v>2</v>
      </c>
      <c r="F40" s="19">
        <f t="shared" si="3"/>
        <v>1.6</v>
      </c>
      <c r="G40" s="21" t="s">
        <v>7</v>
      </c>
      <c r="H40" s="22" t="s">
        <v>243</v>
      </c>
    </row>
    <row r="41" spans="2:8" ht="21.6" customHeight="1" x14ac:dyDescent="0.4">
      <c r="B41" s="143"/>
      <c r="C41" s="18" t="s">
        <v>149</v>
      </c>
      <c r="D41" s="19">
        <f t="shared" si="2"/>
        <v>8.4</v>
      </c>
      <c r="E41" s="20">
        <v>0.4</v>
      </c>
      <c r="F41" s="19">
        <f t="shared" si="3"/>
        <v>0.32000000000000006</v>
      </c>
      <c r="G41" s="21" t="s">
        <v>7</v>
      </c>
      <c r="H41" s="22" t="s">
        <v>244</v>
      </c>
    </row>
    <row r="42" spans="2:8" ht="21.6" customHeight="1" thickBot="1" x14ac:dyDescent="0.45">
      <c r="B42" s="144"/>
      <c r="C42" s="25" t="s">
        <v>86</v>
      </c>
      <c r="D42" s="26">
        <f t="shared" si="2"/>
        <v>2.1</v>
      </c>
      <c r="E42" s="27">
        <v>0.1</v>
      </c>
      <c r="F42" s="26">
        <f t="shared" si="3"/>
        <v>8.0000000000000016E-2</v>
      </c>
      <c r="G42" s="28" t="s">
        <v>7</v>
      </c>
      <c r="H42" s="29" t="s">
        <v>245</v>
      </c>
    </row>
  </sheetData>
  <mergeCells count="2">
    <mergeCell ref="B5:B29"/>
    <mergeCell ref="B34:B42"/>
  </mergeCells>
  <phoneticPr fontId="1"/>
  <pageMargins left="0.47222222222222221" right="0.47222222222222221" top="0.47013886769612628" bottom="0.47013886769612628" header="0.3" footer="0.3"/>
  <pageSetup paperSize="9" scale="5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AD2A4-78C9-4A28-BA09-84B1137C2760}">
  <sheetPr>
    <pageSetUpPr fitToPage="1"/>
  </sheetPr>
  <dimension ref="B1:H14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238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54</v>
      </c>
      <c r="C5" s="8" t="s">
        <v>239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55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125</v>
      </c>
      <c r="D7" s="19">
        <f t="shared" si="0"/>
        <v>0</v>
      </c>
      <c r="E7" s="20">
        <v>120</v>
      </c>
      <c r="F7" s="19">
        <f t="shared" si="1"/>
        <v>96</v>
      </c>
      <c r="G7" s="23" t="s">
        <v>47</v>
      </c>
      <c r="H7" s="22"/>
    </row>
    <row r="8" spans="2:8" ht="21.6" customHeight="1" x14ac:dyDescent="0.4">
      <c r="B8" s="143"/>
      <c r="C8" s="13" t="s">
        <v>240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241</v>
      </c>
    </row>
    <row r="9" spans="2:8" ht="21.6" customHeight="1" x14ac:dyDescent="0.4">
      <c r="B9" s="143"/>
      <c r="C9" s="18" t="s">
        <v>10</v>
      </c>
      <c r="D9" s="19">
        <f t="shared" si="0"/>
        <v>0</v>
      </c>
      <c r="E9" s="20">
        <v>40</v>
      </c>
      <c r="F9" s="19">
        <f t="shared" si="1"/>
        <v>32</v>
      </c>
      <c r="G9" s="21" t="s">
        <v>7</v>
      </c>
      <c r="H9" s="22" t="s">
        <v>11</v>
      </c>
    </row>
    <row r="10" spans="2:8" ht="21.6" customHeight="1" x14ac:dyDescent="0.4">
      <c r="B10" s="143"/>
      <c r="C10" s="18" t="s">
        <v>79</v>
      </c>
      <c r="D10" s="19">
        <f t="shared" si="0"/>
        <v>0</v>
      </c>
      <c r="E10" s="20">
        <v>2</v>
      </c>
      <c r="F10" s="19">
        <f t="shared" si="1"/>
        <v>1.6</v>
      </c>
      <c r="G10" s="21" t="s">
        <v>7</v>
      </c>
      <c r="H10" s="22" t="s">
        <v>242</v>
      </c>
    </row>
    <row r="11" spans="2:8" ht="21.6" customHeight="1" x14ac:dyDescent="0.4">
      <c r="B11" s="143"/>
      <c r="C11" s="18" t="s">
        <v>177</v>
      </c>
      <c r="D11" s="19">
        <f t="shared" si="0"/>
        <v>0</v>
      </c>
      <c r="E11" s="20">
        <v>2</v>
      </c>
      <c r="F11" s="19">
        <f t="shared" si="1"/>
        <v>1.6</v>
      </c>
      <c r="G11" s="21" t="s">
        <v>7</v>
      </c>
      <c r="H11" s="22" t="s">
        <v>243</v>
      </c>
    </row>
    <row r="12" spans="2:8" ht="21.6" customHeight="1" x14ac:dyDescent="0.4">
      <c r="B12" s="143"/>
      <c r="C12" s="18" t="s">
        <v>149</v>
      </c>
      <c r="D12" s="19">
        <f t="shared" si="0"/>
        <v>0</v>
      </c>
      <c r="E12" s="20">
        <v>0.4</v>
      </c>
      <c r="F12" s="19">
        <f t="shared" si="1"/>
        <v>0.32000000000000006</v>
      </c>
      <c r="G12" s="21" t="s">
        <v>7</v>
      </c>
      <c r="H12" s="22" t="s">
        <v>244</v>
      </c>
    </row>
    <row r="13" spans="2:8" ht="21.6" customHeight="1" thickBot="1" x14ac:dyDescent="0.45">
      <c r="B13" s="144"/>
      <c r="C13" s="25" t="s">
        <v>86</v>
      </c>
      <c r="D13" s="26">
        <f t="shared" si="0"/>
        <v>0</v>
      </c>
      <c r="E13" s="27">
        <v>0.1</v>
      </c>
      <c r="F13" s="26">
        <f t="shared" si="1"/>
        <v>8.0000000000000016E-2</v>
      </c>
      <c r="G13" s="28" t="s">
        <v>7</v>
      </c>
      <c r="H13" s="29" t="s">
        <v>245</v>
      </c>
    </row>
    <row r="14" spans="2:8" x14ac:dyDescent="0.4">
      <c r="B14" s="30"/>
      <c r="C14" s="30"/>
      <c r="D14" s="30"/>
      <c r="E14" s="30"/>
      <c r="F14" s="30"/>
      <c r="G14" s="30"/>
      <c r="H14" s="30"/>
    </row>
  </sheetData>
  <mergeCells count="1">
    <mergeCell ref="B5:B13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02D8C-FB0F-4BE7-8F92-E93346C9D3DF}">
  <sheetPr>
    <pageSetUpPr fitToPage="1"/>
  </sheetPr>
  <dimension ref="B1:H48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 t="s">
        <v>541</v>
      </c>
      <c r="G2" s="3"/>
      <c r="H2" s="5"/>
    </row>
    <row r="3" spans="2:8" ht="21.6" customHeight="1" thickBot="1" x14ac:dyDescent="0.45">
      <c r="B3" s="6" t="s">
        <v>246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6</v>
      </c>
      <c r="C5" s="8" t="s">
        <v>205</v>
      </c>
      <c r="D5" s="9">
        <f t="shared" ref="D5:D28" si="0">$F$2*E5</f>
        <v>0</v>
      </c>
      <c r="E5" s="10"/>
      <c r="F5" s="9">
        <f t="shared" ref="F5:F28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70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10</v>
      </c>
      <c r="D7" s="19">
        <f t="shared" si="0"/>
        <v>1050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">
      <c r="B8" s="143"/>
      <c r="C8" s="13" t="s">
        <v>247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248</v>
      </c>
    </row>
    <row r="9" spans="2:8" ht="21.6" customHeight="1" x14ac:dyDescent="0.4">
      <c r="B9" s="143"/>
      <c r="C9" s="18" t="s">
        <v>249</v>
      </c>
      <c r="D9" s="19">
        <f t="shared" si="0"/>
        <v>210</v>
      </c>
      <c r="E9" s="20">
        <v>10</v>
      </c>
      <c r="F9" s="19">
        <f t="shared" si="1"/>
        <v>8</v>
      </c>
      <c r="G9" s="21" t="s">
        <v>7</v>
      </c>
      <c r="H9" s="22" t="s">
        <v>250</v>
      </c>
    </row>
    <row r="10" spans="2:8" ht="21.6" customHeight="1" x14ac:dyDescent="0.4">
      <c r="B10" s="143"/>
      <c r="C10" s="18" t="s">
        <v>251</v>
      </c>
      <c r="D10" s="19">
        <f t="shared" si="0"/>
        <v>252</v>
      </c>
      <c r="E10" s="20">
        <v>12</v>
      </c>
      <c r="F10" s="19">
        <f t="shared" si="1"/>
        <v>9.6000000000000014</v>
      </c>
      <c r="G10" s="21" t="s">
        <v>7</v>
      </c>
      <c r="H10" s="22" t="s">
        <v>252</v>
      </c>
    </row>
    <row r="11" spans="2:8" ht="21.6" customHeight="1" x14ac:dyDescent="0.4">
      <c r="B11" s="143"/>
      <c r="C11" s="18" t="s">
        <v>16</v>
      </c>
      <c r="D11" s="19">
        <f t="shared" si="0"/>
        <v>63</v>
      </c>
      <c r="E11" s="20">
        <v>3</v>
      </c>
      <c r="F11" s="19">
        <f t="shared" si="1"/>
        <v>2.4000000000000004</v>
      </c>
      <c r="G11" s="21" t="s">
        <v>7</v>
      </c>
      <c r="H11" s="22" t="s">
        <v>253</v>
      </c>
    </row>
    <row r="12" spans="2:8" ht="21.6" customHeight="1" x14ac:dyDescent="0.4">
      <c r="B12" s="143"/>
      <c r="C12" s="18" t="s">
        <v>34</v>
      </c>
      <c r="D12" s="19">
        <f t="shared" si="0"/>
        <v>12.6</v>
      </c>
      <c r="E12" s="20">
        <v>0.6</v>
      </c>
      <c r="F12" s="19">
        <f t="shared" si="1"/>
        <v>0.48</v>
      </c>
      <c r="G12" s="21" t="s">
        <v>7</v>
      </c>
      <c r="H12" s="22" t="s">
        <v>254</v>
      </c>
    </row>
    <row r="13" spans="2:8" ht="21.6" customHeight="1" x14ac:dyDescent="0.4">
      <c r="B13" s="143"/>
      <c r="C13" s="18" t="s">
        <v>255</v>
      </c>
      <c r="D13" s="19">
        <f t="shared" si="0"/>
        <v>630</v>
      </c>
      <c r="E13" s="20">
        <v>30</v>
      </c>
      <c r="F13" s="19">
        <f t="shared" si="1"/>
        <v>24</v>
      </c>
      <c r="G13" s="23" t="s">
        <v>256</v>
      </c>
      <c r="H13" s="22" t="s">
        <v>257</v>
      </c>
    </row>
    <row r="14" spans="2:8" ht="21.6" customHeight="1" x14ac:dyDescent="0.4">
      <c r="B14" s="143"/>
      <c r="C14" s="18" t="s">
        <v>27</v>
      </c>
      <c r="D14" s="19">
        <f t="shared" si="0"/>
        <v>31.5</v>
      </c>
      <c r="E14" s="20">
        <v>1.5</v>
      </c>
      <c r="F14" s="19">
        <f t="shared" si="1"/>
        <v>1.2000000000000002</v>
      </c>
      <c r="G14" s="21" t="s">
        <v>7</v>
      </c>
      <c r="H14" s="22" t="s">
        <v>258</v>
      </c>
    </row>
    <row r="15" spans="2:8" ht="21.6" customHeight="1" x14ac:dyDescent="0.4">
      <c r="B15" s="143"/>
      <c r="C15" s="18" t="s">
        <v>29</v>
      </c>
      <c r="D15" s="19">
        <f t="shared" si="0"/>
        <v>4.2</v>
      </c>
      <c r="E15" s="20">
        <v>0.2</v>
      </c>
      <c r="F15" s="19">
        <f t="shared" si="1"/>
        <v>0.16000000000000003</v>
      </c>
      <c r="G15" s="21" t="s">
        <v>7</v>
      </c>
      <c r="H15" s="22"/>
    </row>
    <row r="16" spans="2:8" ht="21.6" customHeight="1" x14ac:dyDescent="0.4">
      <c r="B16" s="143"/>
      <c r="C16" s="18" t="s">
        <v>259</v>
      </c>
      <c r="D16" s="19">
        <f t="shared" si="0"/>
        <v>63</v>
      </c>
      <c r="E16" s="20">
        <v>3</v>
      </c>
      <c r="F16" s="19">
        <f t="shared" si="1"/>
        <v>2.4000000000000004</v>
      </c>
      <c r="G16" s="21" t="s">
        <v>7</v>
      </c>
      <c r="H16" s="22"/>
    </row>
    <row r="17" spans="2:8" ht="21.6" customHeight="1" x14ac:dyDescent="0.4">
      <c r="B17" s="143"/>
      <c r="C17" s="13" t="s">
        <v>260</v>
      </c>
      <c r="D17" s="14">
        <f t="shared" si="0"/>
        <v>0</v>
      </c>
      <c r="E17" s="15"/>
      <c r="F17" s="14">
        <f t="shared" si="1"/>
        <v>0</v>
      </c>
      <c r="G17" s="16" t="s">
        <v>7</v>
      </c>
      <c r="H17" s="17" t="s">
        <v>261</v>
      </c>
    </row>
    <row r="18" spans="2:8" ht="21.6" customHeight="1" x14ac:dyDescent="0.4">
      <c r="B18" s="143"/>
      <c r="C18" s="18" t="s">
        <v>128</v>
      </c>
      <c r="D18" s="19">
        <f t="shared" si="0"/>
        <v>840</v>
      </c>
      <c r="E18" s="20">
        <v>40</v>
      </c>
      <c r="F18" s="19">
        <f t="shared" si="1"/>
        <v>32</v>
      </c>
      <c r="G18" s="21" t="s">
        <v>7</v>
      </c>
      <c r="H18" s="22" t="s">
        <v>262</v>
      </c>
    </row>
    <row r="19" spans="2:8" ht="21.6" customHeight="1" x14ac:dyDescent="0.4">
      <c r="B19" s="143"/>
      <c r="C19" s="18" t="s">
        <v>61</v>
      </c>
      <c r="D19" s="19">
        <f t="shared" si="0"/>
        <v>42</v>
      </c>
      <c r="E19" s="20">
        <v>2</v>
      </c>
      <c r="F19" s="19">
        <f t="shared" si="1"/>
        <v>1.6</v>
      </c>
      <c r="G19" s="23" t="s">
        <v>47</v>
      </c>
      <c r="H19" s="22" t="s">
        <v>263</v>
      </c>
    </row>
    <row r="20" spans="2:8" ht="21.6" customHeight="1" x14ac:dyDescent="0.4">
      <c r="B20" s="143"/>
      <c r="C20" s="18" t="s">
        <v>29</v>
      </c>
      <c r="D20" s="19">
        <f t="shared" si="0"/>
        <v>4.2</v>
      </c>
      <c r="E20" s="20">
        <v>0.2</v>
      </c>
      <c r="F20" s="19">
        <f t="shared" si="1"/>
        <v>0.16000000000000003</v>
      </c>
      <c r="G20" s="21" t="s">
        <v>7</v>
      </c>
      <c r="H20" s="22" t="s">
        <v>264</v>
      </c>
    </row>
    <row r="21" spans="2:8" ht="21.6" customHeight="1" x14ac:dyDescent="0.4">
      <c r="B21" s="143"/>
      <c r="C21" s="13" t="s">
        <v>265</v>
      </c>
      <c r="D21" s="14">
        <f t="shared" si="0"/>
        <v>0</v>
      </c>
      <c r="E21" s="15"/>
      <c r="F21" s="14">
        <f t="shared" si="1"/>
        <v>0</v>
      </c>
      <c r="G21" s="16" t="s">
        <v>7</v>
      </c>
      <c r="H21" s="17" t="s">
        <v>266</v>
      </c>
    </row>
    <row r="22" spans="2:8" ht="21.6" customHeight="1" x14ac:dyDescent="0.4">
      <c r="B22" s="143"/>
      <c r="C22" s="18" t="s">
        <v>224</v>
      </c>
      <c r="D22" s="19">
        <f t="shared" si="0"/>
        <v>210</v>
      </c>
      <c r="E22" s="20">
        <v>10</v>
      </c>
      <c r="F22" s="19">
        <f t="shared" si="1"/>
        <v>8</v>
      </c>
      <c r="G22" s="21" t="s">
        <v>7</v>
      </c>
      <c r="H22" s="22" t="s">
        <v>267</v>
      </c>
    </row>
    <row r="23" spans="2:8" ht="21.6" customHeight="1" x14ac:dyDescent="0.4">
      <c r="B23" s="143"/>
      <c r="C23" s="18" t="s">
        <v>16</v>
      </c>
      <c r="D23" s="19">
        <f t="shared" si="0"/>
        <v>63</v>
      </c>
      <c r="E23" s="20">
        <v>3</v>
      </c>
      <c r="F23" s="19">
        <f t="shared" si="1"/>
        <v>2.4000000000000004</v>
      </c>
      <c r="G23" s="21" t="s">
        <v>7</v>
      </c>
      <c r="H23" s="22" t="s">
        <v>268</v>
      </c>
    </row>
    <row r="24" spans="2:8" ht="21.6" customHeight="1" x14ac:dyDescent="0.4">
      <c r="B24" s="143"/>
      <c r="C24" s="18" t="s">
        <v>104</v>
      </c>
      <c r="D24" s="19">
        <f t="shared" si="0"/>
        <v>1680</v>
      </c>
      <c r="E24" s="20">
        <v>80</v>
      </c>
      <c r="F24" s="19">
        <f t="shared" si="1"/>
        <v>64</v>
      </c>
      <c r="G24" s="21" t="s">
        <v>7</v>
      </c>
      <c r="H24" s="22" t="s">
        <v>269</v>
      </c>
    </row>
    <row r="25" spans="2:8" ht="21.6" customHeight="1" x14ac:dyDescent="0.4">
      <c r="B25" s="143"/>
      <c r="C25" s="18" t="s">
        <v>77</v>
      </c>
      <c r="D25" s="19">
        <f t="shared" si="0"/>
        <v>63</v>
      </c>
      <c r="E25" s="20">
        <v>3</v>
      </c>
      <c r="F25" s="19">
        <f t="shared" si="1"/>
        <v>2.4000000000000004</v>
      </c>
      <c r="G25" s="21" t="s">
        <v>7</v>
      </c>
      <c r="H25" s="22" t="s">
        <v>270</v>
      </c>
    </row>
    <row r="26" spans="2:8" ht="21.6" customHeight="1" x14ac:dyDescent="0.4">
      <c r="B26" s="143"/>
      <c r="C26" s="18" t="s">
        <v>259</v>
      </c>
      <c r="D26" s="19">
        <f t="shared" si="0"/>
        <v>420</v>
      </c>
      <c r="E26" s="20">
        <v>20</v>
      </c>
      <c r="F26" s="19">
        <f t="shared" si="1"/>
        <v>16</v>
      </c>
      <c r="G26" s="21" t="s">
        <v>7</v>
      </c>
      <c r="H26" s="22"/>
    </row>
    <row r="27" spans="2:8" ht="21.6" customHeight="1" x14ac:dyDescent="0.4">
      <c r="B27" s="143"/>
      <c r="C27" s="13" t="s">
        <v>271</v>
      </c>
      <c r="D27" s="14">
        <f t="shared" si="0"/>
        <v>0</v>
      </c>
      <c r="E27" s="15"/>
      <c r="F27" s="14">
        <f t="shared" si="1"/>
        <v>0</v>
      </c>
      <c r="G27" s="16" t="s">
        <v>7</v>
      </c>
      <c r="H27" s="24"/>
    </row>
    <row r="28" spans="2:8" ht="21.6" customHeight="1" thickBot="1" x14ac:dyDescent="0.45">
      <c r="B28" s="144"/>
      <c r="C28" s="25" t="s">
        <v>272</v>
      </c>
      <c r="D28" s="26">
        <f t="shared" si="0"/>
        <v>882</v>
      </c>
      <c r="E28" s="27">
        <v>42</v>
      </c>
      <c r="F28" s="26">
        <f t="shared" si="1"/>
        <v>33.6</v>
      </c>
      <c r="G28" s="38" t="s">
        <v>273</v>
      </c>
      <c r="H28" s="29"/>
    </row>
    <row r="29" spans="2:8" ht="18" thickBot="1" x14ac:dyDescent="0.45">
      <c r="B29" s="30"/>
      <c r="C29" s="30"/>
      <c r="D29" s="30"/>
      <c r="E29" s="30"/>
      <c r="F29" s="30"/>
      <c r="G29" s="30"/>
      <c r="H29" s="30"/>
    </row>
    <row r="30" spans="2:8" ht="34.35" customHeight="1" thickBot="1" x14ac:dyDescent="0.45">
      <c r="B30" s="2" t="s">
        <v>0</v>
      </c>
      <c r="C30" s="3"/>
      <c r="D30" s="3"/>
      <c r="E30" s="3" t="s">
        <v>531</v>
      </c>
      <c r="F30" s="4" t="s">
        <v>541</v>
      </c>
      <c r="G30" s="3"/>
      <c r="H30" s="5"/>
    </row>
    <row r="31" spans="2:8" ht="21.6" customHeight="1" thickBot="1" x14ac:dyDescent="0.45">
      <c r="B31" s="6" t="s">
        <v>274</v>
      </c>
      <c r="F31" s="7">
        <v>0.8</v>
      </c>
    </row>
    <row r="32" spans="2:8" s="37" customFormat="1" ht="45" customHeight="1" thickBot="1" x14ac:dyDescent="0.45">
      <c r="B32" s="31" t="s">
        <v>2</v>
      </c>
      <c r="C32" s="32" t="s">
        <v>3</v>
      </c>
      <c r="D32" s="33" t="s">
        <v>529</v>
      </c>
      <c r="E32" s="34" t="s">
        <v>528</v>
      </c>
      <c r="F32" s="33" t="s">
        <v>530</v>
      </c>
      <c r="G32" s="35" t="s">
        <v>4</v>
      </c>
      <c r="H32" s="36" t="s">
        <v>5</v>
      </c>
    </row>
    <row r="33" spans="2:8" ht="21.6" customHeight="1" x14ac:dyDescent="0.4">
      <c r="B33" s="142" t="s">
        <v>54</v>
      </c>
      <c r="C33" s="8" t="s">
        <v>239</v>
      </c>
      <c r="D33" s="9">
        <f t="shared" ref="D33:D40" si="2">$F$2*E33</f>
        <v>0</v>
      </c>
      <c r="E33" s="10"/>
      <c r="F33" s="9">
        <f t="shared" ref="F33:F40" si="3">$F$3*E33</f>
        <v>0</v>
      </c>
      <c r="G33" s="11" t="s">
        <v>7</v>
      </c>
      <c r="H33" s="12"/>
    </row>
    <row r="34" spans="2:8" ht="21.6" customHeight="1" x14ac:dyDescent="0.4">
      <c r="B34" s="143"/>
      <c r="C34" s="13" t="s">
        <v>55</v>
      </c>
      <c r="D34" s="14">
        <f t="shared" si="2"/>
        <v>0</v>
      </c>
      <c r="E34" s="15"/>
      <c r="F34" s="14">
        <f t="shared" si="3"/>
        <v>0</v>
      </c>
      <c r="G34" s="16" t="s">
        <v>7</v>
      </c>
      <c r="H34" s="24"/>
    </row>
    <row r="35" spans="2:8" ht="21.6" customHeight="1" x14ac:dyDescent="0.4">
      <c r="B35" s="143"/>
      <c r="C35" s="18" t="s">
        <v>125</v>
      </c>
      <c r="D35" s="19">
        <f t="shared" si="2"/>
        <v>2520</v>
      </c>
      <c r="E35" s="20">
        <v>120</v>
      </c>
      <c r="F35" s="19">
        <f t="shared" si="3"/>
        <v>96</v>
      </c>
      <c r="G35" s="23" t="s">
        <v>47</v>
      </c>
      <c r="H35" s="22"/>
    </row>
    <row r="36" spans="2:8" ht="21.6" customHeight="1" x14ac:dyDescent="0.4">
      <c r="B36" s="143"/>
      <c r="C36" s="13" t="s">
        <v>275</v>
      </c>
      <c r="D36" s="14">
        <f t="shared" si="2"/>
        <v>0</v>
      </c>
      <c r="E36" s="15"/>
      <c r="F36" s="14">
        <f t="shared" si="3"/>
        <v>0</v>
      </c>
      <c r="G36" s="16" t="s">
        <v>7</v>
      </c>
      <c r="H36" s="17" t="s">
        <v>276</v>
      </c>
    </row>
    <row r="37" spans="2:8" ht="21.6" customHeight="1" x14ac:dyDescent="0.4">
      <c r="B37" s="143"/>
      <c r="C37" s="18" t="s">
        <v>31</v>
      </c>
      <c r="D37" s="19">
        <f t="shared" si="2"/>
        <v>462</v>
      </c>
      <c r="E37" s="20">
        <v>22</v>
      </c>
      <c r="F37" s="19">
        <f t="shared" si="3"/>
        <v>17.600000000000001</v>
      </c>
      <c r="G37" s="23" t="s">
        <v>32</v>
      </c>
      <c r="H37" s="22" t="s">
        <v>277</v>
      </c>
    </row>
    <row r="38" spans="2:8" ht="21.6" customHeight="1" x14ac:dyDescent="0.4">
      <c r="B38" s="143"/>
      <c r="C38" s="18" t="s">
        <v>27</v>
      </c>
      <c r="D38" s="19">
        <f t="shared" si="2"/>
        <v>84</v>
      </c>
      <c r="E38" s="20">
        <v>4</v>
      </c>
      <c r="F38" s="19">
        <f t="shared" si="3"/>
        <v>3.2</v>
      </c>
      <c r="G38" s="21" t="s">
        <v>7</v>
      </c>
      <c r="H38" s="22" t="s">
        <v>278</v>
      </c>
    </row>
    <row r="39" spans="2:8" ht="21.6" customHeight="1" x14ac:dyDescent="0.4">
      <c r="B39" s="143"/>
      <c r="C39" s="18" t="s">
        <v>34</v>
      </c>
      <c r="D39" s="19">
        <f t="shared" si="2"/>
        <v>176.4</v>
      </c>
      <c r="E39" s="20">
        <v>8.4</v>
      </c>
      <c r="F39" s="19">
        <f t="shared" si="3"/>
        <v>6.7200000000000006</v>
      </c>
      <c r="G39" s="21" t="s">
        <v>7</v>
      </c>
      <c r="H39" s="22" t="s">
        <v>279</v>
      </c>
    </row>
    <row r="40" spans="2:8" ht="21.6" customHeight="1" x14ac:dyDescent="0.4">
      <c r="B40" s="143"/>
      <c r="C40" s="18" t="s">
        <v>128</v>
      </c>
      <c r="D40" s="19">
        <f t="shared" si="2"/>
        <v>105</v>
      </c>
      <c r="E40" s="20">
        <v>5</v>
      </c>
      <c r="F40" s="19">
        <f t="shared" si="3"/>
        <v>4</v>
      </c>
      <c r="G40" s="21" t="s">
        <v>7</v>
      </c>
      <c r="H40" s="22" t="s">
        <v>280</v>
      </c>
    </row>
    <row r="41" spans="2:8" ht="21.6" customHeight="1" x14ac:dyDescent="0.4">
      <c r="B41" s="143"/>
      <c r="C41" s="18"/>
      <c r="D41" s="19"/>
      <c r="E41" s="20"/>
      <c r="F41" s="19"/>
      <c r="G41" s="21" t="s">
        <v>7</v>
      </c>
      <c r="H41" s="22" t="s">
        <v>281</v>
      </c>
    </row>
    <row r="42" spans="2:8" ht="21.6" customHeight="1" x14ac:dyDescent="0.4">
      <c r="B42" s="143"/>
      <c r="C42" s="18"/>
      <c r="D42" s="19"/>
      <c r="E42" s="20"/>
      <c r="F42" s="19"/>
      <c r="G42" s="21" t="s">
        <v>7</v>
      </c>
      <c r="H42" s="22" t="s">
        <v>282</v>
      </c>
    </row>
    <row r="43" spans="2:8" ht="21.6" customHeight="1" x14ac:dyDescent="0.4">
      <c r="B43" s="143"/>
      <c r="C43" s="18"/>
      <c r="D43" s="19"/>
      <c r="E43" s="20"/>
      <c r="F43" s="19"/>
      <c r="G43" s="21" t="s">
        <v>7</v>
      </c>
      <c r="H43" s="22" t="s">
        <v>283</v>
      </c>
    </row>
    <row r="44" spans="2:8" ht="21.6" customHeight="1" x14ac:dyDescent="0.4">
      <c r="B44" s="143"/>
      <c r="C44" s="18"/>
      <c r="D44" s="19"/>
      <c r="E44" s="20"/>
      <c r="F44" s="19"/>
      <c r="G44" s="21" t="s">
        <v>7</v>
      </c>
      <c r="H44" s="22" t="s">
        <v>284</v>
      </c>
    </row>
    <row r="45" spans="2:8" ht="21.6" customHeight="1" x14ac:dyDescent="0.4">
      <c r="B45" s="143"/>
      <c r="C45" s="18"/>
      <c r="D45" s="19"/>
      <c r="E45" s="20"/>
      <c r="F45" s="19"/>
      <c r="G45" s="21" t="s">
        <v>7</v>
      </c>
      <c r="H45" s="22" t="s">
        <v>285</v>
      </c>
    </row>
    <row r="46" spans="2:8" ht="21.6" customHeight="1" x14ac:dyDescent="0.4">
      <c r="B46" s="143"/>
      <c r="C46" s="18"/>
      <c r="D46" s="19"/>
      <c r="E46" s="20"/>
      <c r="F46" s="19"/>
      <c r="G46" s="21" t="s">
        <v>7</v>
      </c>
      <c r="H46" s="22" t="s">
        <v>286</v>
      </c>
    </row>
    <row r="47" spans="2:8" ht="21.6" customHeight="1" x14ac:dyDescent="0.4">
      <c r="B47" s="143"/>
      <c r="C47" s="18"/>
      <c r="D47" s="19"/>
      <c r="E47" s="20"/>
      <c r="F47" s="19"/>
      <c r="G47" s="21" t="s">
        <v>7</v>
      </c>
      <c r="H47" s="22" t="s">
        <v>287</v>
      </c>
    </row>
    <row r="48" spans="2:8" ht="21.6" customHeight="1" thickBot="1" x14ac:dyDescent="0.45">
      <c r="B48" s="144"/>
      <c r="C48" s="25"/>
      <c r="D48" s="26"/>
      <c r="E48" s="27"/>
      <c r="F48" s="26"/>
      <c r="G48" s="28" t="s">
        <v>7</v>
      </c>
      <c r="H48" s="29" t="s">
        <v>288</v>
      </c>
    </row>
  </sheetData>
  <mergeCells count="2">
    <mergeCell ref="B5:B28"/>
    <mergeCell ref="B33:B48"/>
  </mergeCells>
  <phoneticPr fontId="1"/>
  <pageMargins left="0.47222222222222221" right="0.47222222222222221" top="0.47013886769612628" bottom="0.47013886769612628" header="0.3" footer="0.3"/>
  <pageSetup paperSize="9" scale="5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AD3AC-AF8F-47AE-A7E0-AE566392AFD2}">
  <sheetPr>
    <pageSetUpPr fitToPage="1"/>
  </sheetPr>
  <dimension ref="B1:H21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274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54</v>
      </c>
      <c r="C5" s="8" t="s">
        <v>239</v>
      </c>
      <c r="D5" s="9">
        <f t="shared" ref="D5:D12" si="0">$F$2*E5</f>
        <v>0</v>
      </c>
      <c r="E5" s="10"/>
      <c r="F5" s="9">
        <f t="shared" ref="F5:F12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55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125</v>
      </c>
      <c r="D7" s="19">
        <f t="shared" si="0"/>
        <v>0</v>
      </c>
      <c r="E7" s="20">
        <v>120</v>
      </c>
      <c r="F7" s="19">
        <f t="shared" si="1"/>
        <v>96</v>
      </c>
      <c r="G7" s="23" t="s">
        <v>47</v>
      </c>
      <c r="H7" s="22"/>
    </row>
    <row r="8" spans="2:8" ht="21.6" customHeight="1" x14ac:dyDescent="0.4">
      <c r="B8" s="143"/>
      <c r="C8" s="13" t="s">
        <v>275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276</v>
      </c>
    </row>
    <row r="9" spans="2:8" ht="21.6" customHeight="1" x14ac:dyDescent="0.4">
      <c r="B9" s="143"/>
      <c r="C9" s="18" t="s">
        <v>31</v>
      </c>
      <c r="D9" s="19">
        <f t="shared" si="0"/>
        <v>0</v>
      </c>
      <c r="E9" s="20">
        <v>22</v>
      </c>
      <c r="F9" s="19">
        <f t="shared" si="1"/>
        <v>17.600000000000001</v>
      </c>
      <c r="G9" s="23" t="s">
        <v>32</v>
      </c>
      <c r="H9" s="22" t="s">
        <v>277</v>
      </c>
    </row>
    <row r="10" spans="2:8" ht="21.6" customHeight="1" x14ac:dyDescent="0.4">
      <c r="B10" s="143"/>
      <c r="C10" s="18" t="s">
        <v>27</v>
      </c>
      <c r="D10" s="19">
        <f t="shared" si="0"/>
        <v>0</v>
      </c>
      <c r="E10" s="20">
        <v>4</v>
      </c>
      <c r="F10" s="19">
        <f t="shared" si="1"/>
        <v>3.2</v>
      </c>
      <c r="G10" s="21" t="s">
        <v>7</v>
      </c>
      <c r="H10" s="22" t="s">
        <v>278</v>
      </c>
    </row>
    <row r="11" spans="2:8" ht="21.6" customHeight="1" x14ac:dyDescent="0.4">
      <c r="B11" s="143"/>
      <c r="C11" s="18" t="s">
        <v>34</v>
      </c>
      <c r="D11" s="19">
        <f t="shared" si="0"/>
        <v>0</v>
      </c>
      <c r="E11" s="20">
        <v>8.4</v>
      </c>
      <c r="F11" s="19">
        <f t="shared" si="1"/>
        <v>6.7200000000000006</v>
      </c>
      <c r="G11" s="21" t="s">
        <v>7</v>
      </c>
      <c r="H11" s="22" t="s">
        <v>279</v>
      </c>
    </row>
    <row r="12" spans="2:8" ht="21.6" customHeight="1" x14ac:dyDescent="0.4">
      <c r="B12" s="143"/>
      <c r="C12" s="18" t="s">
        <v>128</v>
      </c>
      <c r="D12" s="19">
        <f t="shared" si="0"/>
        <v>0</v>
      </c>
      <c r="E12" s="20">
        <v>5</v>
      </c>
      <c r="F12" s="19">
        <f t="shared" si="1"/>
        <v>4</v>
      </c>
      <c r="G12" s="21" t="s">
        <v>7</v>
      </c>
      <c r="H12" s="22" t="s">
        <v>280</v>
      </c>
    </row>
    <row r="13" spans="2:8" ht="21.6" customHeight="1" x14ac:dyDescent="0.4">
      <c r="B13" s="143"/>
      <c r="C13" s="18"/>
      <c r="D13" s="19"/>
      <c r="E13" s="20"/>
      <c r="F13" s="19"/>
      <c r="G13" s="21" t="s">
        <v>7</v>
      </c>
      <c r="H13" s="22" t="s">
        <v>281</v>
      </c>
    </row>
    <row r="14" spans="2:8" ht="21.6" customHeight="1" x14ac:dyDescent="0.4">
      <c r="B14" s="143"/>
      <c r="C14" s="18"/>
      <c r="D14" s="19"/>
      <c r="E14" s="20"/>
      <c r="F14" s="19"/>
      <c r="G14" s="21" t="s">
        <v>7</v>
      </c>
      <c r="H14" s="22" t="s">
        <v>282</v>
      </c>
    </row>
    <row r="15" spans="2:8" ht="21.6" customHeight="1" x14ac:dyDescent="0.4">
      <c r="B15" s="143"/>
      <c r="C15" s="18"/>
      <c r="D15" s="19"/>
      <c r="E15" s="20"/>
      <c r="F15" s="19"/>
      <c r="G15" s="21" t="s">
        <v>7</v>
      </c>
      <c r="H15" s="22" t="s">
        <v>283</v>
      </c>
    </row>
    <row r="16" spans="2:8" ht="21.6" customHeight="1" x14ac:dyDescent="0.4">
      <c r="B16" s="143"/>
      <c r="C16" s="18"/>
      <c r="D16" s="19"/>
      <c r="E16" s="20"/>
      <c r="F16" s="19"/>
      <c r="G16" s="21" t="s">
        <v>7</v>
      </c>
      <c r="H16" s="22" t="s">
        <v>284</v>
      </c>
    </row>
    <row r="17" spans="2:8" ht="21.6" customHeight="1" x14ac:dyDescent="0.4">
      <c r="B17" s="143"/>
      <c r="C17" s="18"/>
      <c r="D17" s="19"/>
      <c r="E17" s="20"/>
      <c r="F17" s="19"/>
      <c r="G17" s="21" t="s">
        <v>7</v>
      </c>
      <c r="H17" s="22" t="s">
        <v>285</v>
      </c>
    </row>
    <row r="18" spans="2:8" ht="21.6" customHeight="1" x14ac:dyDescent="0.4">
      <c r="B18" s="143"/>
      <c r="C18" s="18"/>
      <c r="D18" s="19"/>
      <c r="E18" s="20"/>
      <c r="F18" s="19"/>
      <c r="G18" s="21" t="s">
        <v>7</v>
      </c>
      <c r="H18" s="22" t="s">
        <v>286</v>
      </c>
    </row>
    <row r="19" spans="2:8" ht="21.6" customHeight="1" x14ac:dyDescent="0.4">
      <c r="B19" s="143"/>
      <c r="C19" s="18"/>
      <c r="D19" s="19"/>
      <c r="E19" s="20"/>
      <c r="F19" s="19"/>
      <c r="G19" s="21" t="s">
        <v>7</v>
      </c>
      <c r="H19" s="22" t="s">
        <v>287</v>
      </c>
    </row>
    <row r="20" spans="2:8" ht="21.6" customHeight="1" thickBot="1" x14ac:dyDescent="0.45">
      <c r="B20" s="144"/>
      <c r="C20" s="25"/>
      <c r="D20" s="26"/>
      <c r="E20" s="27"/>
      <c r="F20" s="26"/>
      <c r="G20" s="28" t="s">
        <v>7</v>
      </c>
      <c r="H20" s="29" t="s">
        <v>288</v>
      </c>
    </row>
    <row r="21" spans="2:8" x14ac:dyDescent="0.4">
      <c r="B21" s="30"/>
      <c r="C21" s="30"/>
      <c r="D21" s="30"/>
      <c r="E21" s="30"/>
      <c r="F21" s="30"/>
      <c r="G21" s="30"/>
      <c r="H21" s="30"/>
    </row>
  </sheetData>
  <mergeCells count="1">
    <mergeCell ref="B5:B20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76322-7DE6-48E1-BD94-3BEF341EAC1D}">
  <sheetPr>
    <pageSetUpPr fitToPage="1"/>
  </sheetPr>
  <dimension ref="B1:H43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 t="s">
        <v>541</v>
      </c>
      <c r="G2" s="3"/>
      <c r="H2" s="5"/>
    </row>
    <row r="3" spans="2:8" ht="21.6" customHeight="1" thickBot="1" x14ac:dyDescent="0.45">
      <c r="B3" s="6" t="s">
        <v>289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6</v>
      </c>
      <c r="C5" s="8" t="s">
        <v>205</v>
      </c>
      <c r="D5" s="9">
        <f t="shared" ref="D5:D28" si="0">$F$2*E5</f>
        <v>0</v>
      </c>
      <c r="E5" s="10"/>
      <c r="F5" s="9">
        <f t="shared" ref="F5:F28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290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291</v>
      </c>
    </row>
    <row r="7" spans="2:8" ht="21.6" customHeight="1" x14ac:dyDescent="0.4">
      <c r="B7" s="143"/>
      <c r="C7" s="18" t="s">
        <v>10</v>
      </c>
      <c r="D7" s="19">
        <f t="shared" si="0"/>
        <v>1050</v>
      </c>
      <c r="E7" s="20">
        <v>50</v>
      </c>
      <c r="F7" s="19">
        <f t="shared" si="1"/>
        <v>40</v>
      </c>
      <c r="G7" s="21" t="s">
        <v>7</v>
      </c>
      <c r="H7" s="22" t="s">
        <v>292</v>
      </c>
    </row>
    <row r="8" spans="2:8" ht="21.6" customHeight="1" x14ac:dyDescent="0.4">
      <c r="B8" s="143"/>
      <c r="C8" s="18" t="s">
        <v>293</v>
      </c>
      <c r="D8" s="19">
        <f t="shared" si="0"/>
        <v>6.3</v>
      </c>
      <c r="E8" s="20">
        <v>0.3</v>
      </c>
      <c r="F8" s="19">
        <f t="shared" si="1"/>
        <v>0.24</v>
      </c>
      <c r="G8" s="21" t="s">
        <v>7</v>
      </c>
      <c r="H8" s="22" t="s">
        <v>294</v>
      </c>
    </row>
    <row r="9" spans="2:8" ht="21.6" customHeight="1" x14ac:dyDescent="0.4">
      <c r="B9" s="143"/>
      <c r="C9" s="18"/>
      <c r="D9" s="19">
        <f t="shared" si="0"/>
        <v>0</v>
      </c>
      <c r="E9" s="20"/>
      <c r="F9" s="19">
        <f t="shared" si="1"/>
        <v>0</v>
      </c>
      <c r="G9" s="21" t="s">
        <v>7</v>
      </c>
      <c r="H9" s="22" t="s">
        <v>295</v>
      </c>
    </row>
    <row r="10" spans="2:8" ht="21.6" customHeight="1" x14ac:dyDescent="0.4">
      <c r="B10" s="143"/>
      <c r="C10" s="13" t="s">
        <v>296</v>
      </c>
      <c r="D10" s="14">
        <f t="shared" si="0"/>
        <v>0</v>
      </c>
      <c r="E10" s="15"/>
      <c r="F10" s="14">
        <f t="shared" si="1"/>
        <v>0</v>
      </c>
      <c r="G10" s="16" t="s">
        <v>7</v>
      </c>
      <c r="H10" s="17" t="s">
        <v>297</v>
      </c>
    </row>
    <row r="11" spans="2:8" ht="21.6" customHeight="1" x14ac:dyDescent="0.4">
      <c r="B11" s="143"/>
      <c r="C11" s="18" t="s">
        <v>298</v>
      </c>
      <c r="D11" s="19">
        <f t="shared" si="0"/>
        <v>945</v>
      </c>
      <c r="E11" s="20">
        <v>45</v>
      </c>
      <c r="F11" s="19">
        <f t="shared" si="1"/>
        <v>36</v>
      </c>
      <c r="G11" s="21" t="s">
        <v>7</v>
      </c>
      <c r="H11" s="22" t="s">
        <v>299</v>
      </c>
    </row>
    <row r="12" spans="2:8" ht="21.6" customHeight="1" x14ac:dyDescent="0.4">
      <c r="B12" s="143"/>
      <c r="C12" s="18" t="s">
        <v>31</v>
      </c>
      <c r="D12" s="19">
        <f t="shared" si="0"/>
        <v>18.900000000000002</v>
      </c>
      <c r="E12" s="20">
        <v>0.9</v>
      </c>
      <c r="F12" s="19">
        <f t="shared" si="1"/>
        <v>0.72000000000000008</v>
      </c>
      <c r="G12" s="23" t="s">
        <v>32</v>
      </c>
      <c r="H12" s="22" t="s">
        <v>300</v>
      </c>
    </row>
    <row r="13" spans="2:8" ht="21.6" customHeight="1" x14ac:dyDescent="0.4">
      <c r="B13" s="143"/>
      <c r="C13" s="18" t="s">
        <v>121</v>
      </c>
      <c r="D13" s="19">
        <f t="shared" si="0"/>
        <v>4.2</v>
      </c>
      <c r="E13" s="20">
        <v>0.2</v>
      </c>
      <c r="F13" s="19">
        <f t="shared" si="1"/>
        <v>0.16000000000000003</v>
      </c>
      <c r="G13" s="21" t="s">
        <v>7</v>
      </c>
      <c r="H13" s="22" t="s">
        <v>301</v>
      </c>
    </row>
    <row r="14" spans="2:8" ht="21.6" customHeight="1" x14ac:dyDescent="0.4">
      <c r="B14" s="143"/>
      <c r="C14" s="18" t="s">
        <v>27</v>
      </c>
      <c r="D14" s="19">
        <f t="shared" si="0"/>
        <v>18.900000000000002</v>
      </c>
      <c r="E14" s="20">
        <v>0.9</v>
      </c>
      <c r="F14" s="19">
        <f t="shared" si="1"/>
        <v>0.72000000000000008</v>
      </c>
      <c r="G14" s="21" t="s">
        <v>7</v>
      </c>
      <c r="H14" s="22" t="s">
        <v>302</v>
      </c>
    </row>
    <row r="15" spans="2:8" ht="21.6" customHeight="1" x14ac:dyDescent="0.4">
      <c r="B15" s="143"/>
      <c r="C15" s="18" t="s">
        <v>79</v>
      </c>
      <c r="D15" s="19">
        <f t="shared" si="0"/>
        <v>33.6</v>
      </c>
      <c r="E15" s="20">
        <v>1.6</v>
      </c>
      <c r="F15" s="19">
        <f t="shared" si="1"/>
        <v>1.2800000000000002</v>
      </c>
      <c r="G15" s="21" t="s">
        <v>7</v>
      </c>
      <c r="H15" s="22" t="s">
        <v>303</v>
      </c>
    </row>
    <row r="16" spans="2:8" ht="21.6" customHeight="1" x14ac:dyDescent="0.4">
      <c r="B16" s="143"/>
      <c r="C16" s="18" t="s">
        <v>177</v>
      </c>
      <c r="D16" s="19">
        <f t="shared" si="0"/>
        <v>18.900000000000002</v>
      </c>
      <c r="E16" s="20">
        <v>0.9</v>
      </c>
      <c r="F16" s="19">
        <f t="shared" si="1"/>
        <v>0.72000000000000008</v>
      </c>
      <c r="G16" s="21" t="s">
        <v>7</v>
      </c>
      <c r="H16" s="22" t="s">
        <v>304</v>
      </c>
    </row>
    <row r="17" spans="2:8" ht="21.6" customHeight="1" x14ac:dyDescent="0.4">
      <c r="B17" s="143"/>
      <c r="C17" s="18" t="s">
        <v>104</v>
      </c>
      <c r="D17" s="19">
        <f t="shared" si="0"/>
        <v>945</v>
      </c>
      <c r="E17" s="20">
        <v>45</v>
      </c>
      <c r="F17" s="19">
        <f t="shared" si="1"/>
        <v>36</v>
      </c>
      <c r="G17" s="21" t="s">
        <v>7</v>
      </c>
      <c r="H17" s="22" t="s">
        <v>305</v>
      </c>
    </row>
    <row r="18" spans="2:8" ht="21.6" customHeight="1" x14ac:dyDescent="0.4">
      <c r="B18" s="143"/>
      <c r="C18" s="13" t="s">
        <v>306</v>
      </c>
      <c r="D18" s="14">
        <f t="shared" si="0"/>
        <v>0</v>
      </c>
      <c r="E18" s="15"/>
      <c r="F18" s="14">
        <f t="shared" si="1"/>
        <v>0</v>
      </c>
      <c r="G18" s="16" t="s">
        <v>7</v>
      </c>
      <c r="H18" s="17" t="s">
        <v>307</v>
      </c>
    </row>
    <row r="19" spans="2:8" ht="21.6" customHeight="1" x14ac:dyDescent="0.4">
      <c r="B19" s="143"/>
      <c r="C19" s="18" t="s">
        <v>308</v>
      </c>
      <c r="D19" s="19">
        <f t="shared" si="0"/>
        <v>252</v>
      </c>
      <c r="E19" s="20">
        <v>12</v>
      </c>
      <c r="F19" s="19">
        <f t="shared" si="1"/>
        <v>9.6000000000000014</v>
      </c>
      <c r="G19" s="21" t="s">
        <v>7</v>
      </c>
      <c r="H19" s="22" t="s">
        <v>309</v>
      </c>
    </row>
    <row r="20" spans="2:8" ht="21.6" customHeight="1" x14ac:dyDescent="0.4">
      <c r="B20" s="143"/>
      <c r="C20" s="18" t="s">
        <v>224</v>
      </c>
      <c r="D20" s="19">
        <f t="shared" si="0"/>
        <v>210</v>
      </c>
      <c r="E20" s="20">
        <v>10</v>
      </c>
      <c r="F20" s="19">
        <f t="shared" si="1"/>
        <v>8</v>
      </c>
      <c r="G20" s="21" t="s">
        <v>7</v>
      </c>
      <c r="H20" s="22" t="s">
        <v>310</v>
      </c>
    </row>
    <row r="21" spans="2:8" ht="21.6" customHeight="1" x14ac:dyDescent="0.4">
      <c r="B21" s="143"/>
      <c r="C21" s="18" t="s">
        <v>311</v>
      </c>
      <c r="D21" s="19">
        <f t="shared" si="0"/>
        <v>63</v>
      </c>
      <c r="E21" s="20">
        <v>3</v>
      </c>
      <c r="F21" s="19">
        <f t="shared" si="1"/>
        <v>2.4000000000000004</v>
      </c>
      <c r="G21" s="21" t="s">
        <v>7</v>
      </c>
      <c r="H21" s="22" t="s">
        <v>280</v>
      </c>
    </row>
    <row r="22" spans="2:8" ht="21.6" customHeight="1" x14ac:dyDescent="0.4">
      <c r="B22" s="143"/>
      <c r="C22" s="18" t="s">
        <v>16</v>
      </c>
      <c r="D22" s="19">
        <f t="shared" si="0"/>
        <v>105</v>
      </c>
      <c r="E22" s="20">
        <v>5</v>
      </c>
      <c r="F22" s="19">
        <f t="shared" si="1"/>
        <v>4</v>
      </c>
      <c r="G22" s="21" t="s">
        <v>7</v>
      </c>
      <c r="H22" s="22" t="s">
        <v>312</v>
      </c>
    </row>
    <row r="23" spans="2:8" ht="21.6" customHeight="1" x14ac:dyDescent="0.4">
      <c r="B23" s="143"/>
      <c r="C23" s="18" t="s">
        <v>12</v>
      </c>
      <c r="D23" s="19">
        <f t="shared" si="0"/>
        <v>210</v>
      </c>
      <c r="E23" s="20">
        <v>10</v>
      </c>
      <c r="F23" s="19">
        <f t="shared" si="1"/>
        <v>8</v>
      </c>
      <c r="G23" s="21" t="s">
        <v>7</v>
      </c>
      <c r="H23" s="22" t="s">
        <v>313</v>
      </c>
    </row>
    <row r="24" spans="2:8" ht="21.6" customHeight="1" x14ac:dyDescent="0.4">
      <c r="B24" s="143"/>
      <c r="C24" s="18" t="s">
        <v>34</v>
      </c>
      <c r="D24" s="19">
        <f t="shared" si="0"/>
        <v>16.8</v>
      </c>
      <c r="E24" s="20">
        <v>0.8</v>
      </c>
      <c r="F24" s="19">
        <f t="shared" si="1"/>
        <v>0.64000000000000012</v>
      </c>
      <c r="G24" s="21" t="s">
        <v>7</v>
      </c>
      <c r="H24" s="22" t="s">
        <v>314</v>
      </c>
    </row>
    <row r="25" spans="2:8" ht="21.6" customHeight="1" x14ac:dyDescent="0.4">
      <c r="B25" s="143"/>
      <c r="C25" s="18" t="s">
        <v>104</v>
      </c>
      <c r="D25" s="19">
        <f t="shared" si="0"/>
        <v>3150</v>
      </c>
      <c r="E25" s="20">
        <v>150</v>
      </c>
      <c r="F25" s="19">
        <f t="shared" si="1"/>
        <v>120</v>
      </c>
      <c r="G25" s="21" t="s">
        <v>7</v>
      </c>
      <c r="H25" s="22" t="s">
        <v>315</v>
      </c>
    </row>
    <row r="26" spans="2:8" ht="21.6" customHeight="1" x14ac:dyDescent="0.4">
      <c r="B26" s="143"/>
      <c r="C26" s="18" t="s">
        <v>77</v>
      </c>
      <c r="D26" s="19">
        <f t="shared" si="0"/>
        <v>63</v>
      </c>
      <c r="E26" s="20">
        <v>3</v>
      </c>
      <c r="F26" s="19">
        <f t="shared" si="1"/>
        <v>2.4000000000000004</v>
      </c>
      <c r="G26" s="21" t="s">
        <v>7</v>
      </c>
      <c r="H26" s="22"/>
    </row>
    <row r="27" spans="2:8" ht="21.6" customHeight="1" x14ac:dyDescent="0.4">
      <c r="B27" s="143"/>
      <c r="C27" s="13" t="s">
        <v>108</v>
      </c>
      <c r="D27" s="14">
        <f t="shared" si="0"/>
        <v>0</v>
      </c>
      <c r="E27" s="15"/>
      <c r="F27" s="14">
        <f t="shared" si="1"/>
        <v>0</v>
      </c>
      <c r="G27" s="16" t="s">
        <v>7</v>
      </c>
      <c r="H27" s="24"/>
    </row>
    <row r="28" spans="2:8" ht="21.6" customHeight="1" thickBot="1" x14ac:dyDescent="0.45">
      <c r="B28" s="144"/>
      <c r="C28" s="25" t="s">
        <v>109</v>
      </c>
      <c r="D28" s="26">
        <f t="shared" si="0"/>
        <v>525</v>
      </c>
      <c r="E28" s="27">
        <v>25</v>
      </c>
      <c r="F28" s="26">
        <f t="shared" si="1"/>
        <v>20</v>
      </c>
      <c r="G28" s="28" t="s">
        <v>7</v>
      </c>
      <c r="H28" s="29"/>
    </row>
    <row r="29" spans="2:8" ht="18" thickBot="1" x14ac:dyDescent="0.45">
      <c r="B29" s="30"/>
      <c r="C29" s="30"/>
      <c r="D29" s="30"/>
      <c r="E29" s="30"/>
      <c r="F29" s="30"/>
      <c r="G29" s="30"/>
      <c r="H29" s="30"/>
    </row>
    <row r="30" spans="2:8" ht="34.35" customHeight="1" thickBot="1" x14ac:dyDescent="0.45">
      <c r="B30" s="2" t="s">
        <v>0</v>
      </c>
      <c r="C30" s="3"/>
      <c r="D30" s="3"/>
      <c r="E30" s="3" t="s">
        <v>531</v>
      </c>
      <c r="F30" s="4" t="s">
        <v>541</v>
      </c>
      <c r="G30" s="3"/>
      <c r="H30" s="5"/>
    </row>
    <row r="31" spans="2:8" ht="21.6" customHeight="1" thickBot="1" x14ac:dyDescent="0.45">
      <c r="B31" s="6" t="s">
        <v>316</v>
      </c>
      <c r="F31" s="7">
        <v>0.8</v>
      </c>
    </row>
    <row r="32" spans="2:8" s="37" customFormat="1" ht="45" customHeight="1" thickBot="1" x14ac:dyDescent="0.45">
      <c r="B32" s="31" t="s">
        <v>2</v>
      </c>
      <c r="C32" s="32" t="s">
        <v>3</v>
      </c>
      <c r="D32" s="33" t="s">
        <v>529</v>
      </c>
      <c r="E32" s="34" t="s">
        <v>528</v>
      </c>
      <c r="F32" s="33" t="s">
        <v>530</v>
      </c>
      <c r="G32" s="35" t="s">
        <v>4</v>
      </c>
      <c r="H32" s="36" t="s">
        <v>5</v>
      </c>
    </row>
    <row r="33" spans="2:8" ht="21.6" customHeight="1" x14ac:dyDescent="0.4">
      <c r="B33" s="142" t="s">
        <v>54</v>
      </c>
      <c r="C33" s="8" t="s">
        <v>239</v>
      </c>
      <c r="D33" s="9">
        <f t="shared" ref="D33:D43" si="2">$F$2*E33</f>
        <v>0</v>
      </c>
      <c r="E33" s="10"/>
      <c r="F33" s="9">
        <f t="shared" ref="F33:F43" si="3">$F$3*E33</f>
        <v>0</v>
      </c>
      <c r="G33" s="11" t="s">
        <v>7</v>
      </c>
      <c r="H33" s="12"/>
    </row>
    <row r="34" spans="2:8" ht="21.6" customHeight="1" x14ac:dyDescent="0.4">
      <c r="B34" s="143"/>
      <c r="C34" s="13" t="s">
        <v>55</v>
      </c>
      <c r="D34" s="14">
        <f t="shared" si="2"/>
        <v>0</v>
      </c>
      <c r="E34" s="15"/>
      <c r="F34" s="14">
        <f t="shared" si="3"/>
        <v>0</v>
      </c>
      <c r="G34" s="16" t="s">
        <v>7</v>
      </c>
      <c r="H34" s="24"/>
    </row>
    <row r="35" spans="2:8" ht="21.6" customHeight="1" x14ac:dyDescent="0.4">
      <c r="B35" s="143"/>
      <c r="C35" s="18" t="s">
        <v>125</v>
      </c>
      <c r="D35" s="19">
        <f t="shared" si="2"/>
        <v>2520</v>
      </c>
      <c r="E35" s="20">
        <v>120</v>
      </c>
      <c r="F35" s="19">
        <f t="shared" si="3"/>
        <v>96</v>
      </c>
      <c r="G35" s="23" t="s">
        <v>47</v>
      </c>
      <c r="H35" s="22"/>
    </row>
    <row r="36" spans="2:8" ht="21.6" customHeight="1" x14ac:dyDescent="0.4">
      <c r="B36" s="143"/>
      <c r="C36" s="13" t="s">
        <v>317</v>
      </c>
      <c r="D36" s="14">
        <f t="shared" si="2"/>
        <v>0</v>
      </c>
      <c r="E36" s="15"/>
      <c r="F36" s="14">
        <f t="shared" si="3"/>
        <v>0</v>
      </c>
      <c r="G36" s="16" t="s">
        <v>7</v>
      </c>
      <c r="H36" s="17" t="s">
        <v>318</v>
      </c>
    </row>
    <row r="37" spans="2:8" ht="21.6" customHeight="1" x14ac:dyDescent="0.4">
      <c r="B37" s="143"/>
      <c r="C37" s="18" t="s">
        <v>31</v>
      </c>
      <c r="D37" s="19">
        <f t="shared" si="2"/>
        <v>210</v>
      </c>
      <c r="E37" s="20">
        <v>10</v>
      </c>
      <c r="F37" s="19">
        <f t="shared" si="3"/>
        <v>8</v>
      </c>
      <c r="G37" s="23" t="s">
        <v>32</v>
      </c>
      <c r="H37" s="22" t="s">
        <v>319</v>
      </c>
    </row>
    <row r="38" spans="2:8" ht="21.6" customHeight="1" x14ac:dyDescent="0.4">
      <c r="B38" s="143"/>
      <c r="C38" s="18" t="s">
        <v>126</v>
      </c>
      <c r="D38" s="19">
        <f t="shared" si="2"/>
        <v>4.2</v>
      </c>
      <c r="E38" s="20">
        <v>0.2</v>
      </c>
      <c r="F38" s="19">
        <f t="shared" si="3"/>
        <v>0.16000000000000003</v>
      </c>
      <c r="G38" s="21" t="s">
        <v>7</v>
      </c>
      <c r="H38" s="22" t="s">
        <v>320</v>
      </c>
    </row>
    <row r="39" spans="2:8" ht="21.6" customHeight="1" x14ac:dyDescent="0.4">
      <c r="B39" s="143"/>
      <c r="C39" s="18" t="s">
        <v>321</v>
      </c>
      <c r="D39" s="19">
        <f t="shared" si="2"/>
        <v>315</v>
      </c>
      <c r="E39" s="20">
        <v>15</v>
      </c>
      <c r="F39" s="19">
        <f t="shared" si="3"/>
        <v>12</v>
      </c>
      <c r="G39" s="21" t="s">
        <v>7</v>
      </c>
      <c r="H39" s="22" t="s">
        <v>322</v>
      </c>
    </row>
    <row r="40" spans="2:8" ht="21.6" customHeight="1" x14ac:dyDescent="0.4">
      <c r="B40" s="143"/>
      <c r="C40" s="18" t="s">
        <v>323</v>
      </c>
      <c r="D40" s="19">
        <f t="shared" si="2"/>
        <v>21</v>
      </c>
      <c r="E40" s="20">
        <v>1</v>
      </c>
      <c r="F40" s="19">
        <f t="shared" si="3"/>
        <v>0.8</v>
      </c>
      <c r="G40" s="21" t="s">
        <v>7</v>
      </c>
      <c r="H40" s="22" t="s">
        <v>324</v>
      </c>
    </row>
    <row r="41" spans="2:8" ht="21.6" customHeight="1" x14ac:dyDescent="0.4">
      <c r="B41" s="143"/>
      <c r="C41" s="18" t="s">
        <v>27</v>
      </c>
      <c r="D41" s="19">
        <f t="shared" si="2"/>
        <v>105</v>
      </c>
      <c r="E41" s="20">
        <v>5</v>
      </c>
      <c r="F41" s="19">
        <f t="shared" si="3"/>
        <v>4</v>
      </c>
      <c r="G41" s="21" t="s">
        <v>7</v>
      </c>
      <c r="H41" s="22" t="s">
        <v>325</v>
      </c>
    </row>
    <row r="42" spans="2:8" ht="21.6" customHeight="1" x14ac:dyDescent="0.4">
      <c r="B42" s="143"/>
      <c r="C42" s="18" t="s">
        <v>127</v>
      </c>
      <c r="D42" s="19">
        <f t="shared" si="2"/>
        <v>262.5</v>
      </c>
      <c r="E42" s="20">
        <v>12.5</v>
      </c>
      <c r="F42" s="19">
        <f t="shared" si="3"/>
        <v>10</v>
      </c>
      <c r="G42" s="23" t="s">
        <v>47</v>
      </c>
      <c r="H42" s="22" t="s">
        <v>326</v>
      </c>
    </row>
    <row r="43" spans="2:8" ht="21.6" customHeight="1" thickBot="1" x14ac:dyDescent="0.45">
      <c r="B43" s="144"/>
      <c r="C43" s="25" t="s">
        <v>34</v>
      </c>
      <c r="D43" s="26">
        <f t="shared" si="2"/>
        <v>63</v>
      </c>
      <c r="E43" s="27">
        <v>3</v>
      </c>
      <c r="F43" s="26">
        <f t="shared" si="3"/>
        <v>2.4000000000000004</v>
      </c>
      <c r="G43" s="28" t="s">
        <v>7</v>
      </c>
      <c r="H43" s="29"/>
    </row>
  </sheetData>
  <mergeCells count="2">
    <mergeCell ref="B5:B28"/>
    <mergeCell ref="B33:B43"/>
  </mergeCells>
  <phoneticPr fontId="1"/>
  <pageMargins left="0.47222222222222221" right="0.47222222222222221" top="0.47013886769612628" bottom="0.47013886769612628" header="0.3" footer="0.3"/>
  <pageSetup paperSize="9" scale="5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3D13E-BC6D-40E6-8890-0025CCA6793F}">
  <sheetPr>
    <pageSetUpPr fitToPage="1"/>
  </sheetPr>
  <dimension ref="B1:H16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316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54</v>
      </c>
      <c r="C5" s="8" t="s">
        <v>239</v>
      </c>
      <c r="D5" s="9">
        <f t="shared" ref="D5:D15" si="0">$F$2*E5</f>
        <v>0</v>
      </c>
      <c r="E5" s="10"/>
      <c r="F5" s="9">
        <f t="shared" ref="F5:F15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55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125</v>
      </c>
      <c r="D7" s="19">
        <f t="shared" si="0"/>
        <v>0</v>
      </c>
      <c r="E7" s="20">
        <v>120</v>
      </c>
      <c r="F7" s="19">
        <f t="shared" si="1"/>
        <v>96</v>
      </c>
      <c r="G7" s="23" t="s">
        <v>47</v>
      </c>
      <c r="H7" s="22"/>
    </row>
    <row r="8" spans="2:8" ht="21.6" customHeight="1" x14ac:dyDescent="0.4">
      <c r="B8" s="143"/>
      <c r="C8" s="13" t="s">
        <v>317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318</v>
      </c>
    </row>
    <row r="9" spans="2:8" ht="21.6" customHeight="1" x14ac:dyDescent="0.4">
      <c r="B9" s="143"/>
      <c r="C9" s="18" t="s">
        <v>31</v>
      </c>
      <c r="D9" s="19">
        <f t="shared" si="0"/>
        <v>0</v>
      </c>
      <c r="E9" s="20">
        <v>10</v>
      </c>
      <c r="F9" s="19">
        <f t="shared" si="1"/>
        <v>8</v>
      </c>
      <c r="G9" s="23" t="s">
        <v>32</v>
      </c>
      <c r="H9" s="22" t="s">
        <v>319</v>
      </c>
    </row>
    <row r="10" spans="2:8" ht="21.6" customHeight="1" x14ac:dyDescent="0.4">
      <c r="B10" s="143"/>
      <c r="C10" s="18" t="s">
        <v>126</v>
      </c>
      <c r="D10" s="19">
        <f t="shared" si="0"/>
        <v>0</v>
      </c>
      <c r="E10" s="20">
        <v>0.2</v>
      </c>
      <c r="F10" s="19">
        <f t="shared" si="1"/>
        <v>0.16000000000000003</v>
      </c>
      <c r="G10" s="21" t="s">
        <v>7</v>
      </c>
      <c r="H10" s="22" t="s">
        <v>320</v>
      </c>
    </row>
    <row r="11" spans="2:8" ht="21.6" customHeight="1" x14ac:dyDescent="0.4">
      <c r="B11" s="143"/>
      <c r="C11" s="18" t="s">
        <v>321</v>
      </c>
      <c r="D11" s="19">
        <f t="shared" si="0"/>
        <v>0</v>
      </c>
      <c r="E11" s="20">
        <v>15</v>
      </c>
      <c r="F11" s="19">
        <f t="shared" si="1"/>
        <v>12</v>
      </c>
      <c r="G11" s="21" t="s">
        <v>7</v>
      </c>
      <c r="H11" s="22" t="s">
        <v>322</v>
      </c>
    </row>
    <row r="12" spans="2:8" ht="21.6" customHeight="1" x14ac:dyDescent="0.4">
      <c r="B12" s="143"/>
      <c r="C12" s="18" t="s">
        <v>323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7</v>
      </c>
      <c r="H12" s="22" t="s">
        <v>324</v>
      </c>
    </row>
    <row r="13" spans="2:8" ht="21.6" customHeight="1" x14ac:dyDescent="0.4">
      <c r="B13" s="143"/>
      <c r="C13" s="18" t="s">
        <v>27</v>
      </c>
      <c r="D13" s="19">
        <f t="shared" si="0"/>
        <v>0</v>
      </c>
      <c r="E13" s="20">
        <v>5</v>
      </c>
      <c r="F13" s="19">
        <f t="shared" si="1"/>
        <v>4</v>
      </c>
      <c r="G13" s="21" t="s">
        <v>7</v>
      </c>
      <c r="H13" s="22" t="s">
        <v>325</v>
      </c>
    </row>
    <row r="14" spans="2:8" ht="21.6" customHeight="1" x14ac:dyDescent="0.4">
      <c r="B14" s="143"/>
      <c r="C14" s="18" t="s">
        <v>127</v>
      </c>
      <c r="D14" s="19">
        <f t="shared" si="0"/>
        <v>0</v>
      </c>
      <c r="E14" s="20">
        <v>12.5</v>
      </c>
      <c r="F14" s="19">
        <f t="shared" si="1"/>
        <v>10</v>
      </c>
      <c r="G14" s="23" t="s">
        <v>47</v>
      </c>
      <c r="H14" s="22" t="s">
        <v>326</v>
      </c>
    </row>
    <row r="15" spans="2:8" ht="21.6" customHeight="1" thickBot="1" x14ac:dyDescent="0.45">
      <c r="B15" s="144"/>
      <c r="C15" s="25" t="s">
        <v>34</v>
      </c>
      <c r="D15" s="26">
        <f t="shared" si="0"/>
        <v>0</v>
      </c>
      <c r="E15" s="27">
        <v>3</v>
      </c>
      <c r="F15" s="26">
        <f t="shared" si="1"/>
        <v>2.4000000000000004</v>
      </c>
      <c r="G15" s="28" t="s">
        <v>7</v>
      </c>
      <c r="H15" s="29"/>
    </row>
    <row r="16" spans="2:8" x14ac:dyDescent="0.4">
      <c r="B16" s="30"/>
      <c r="C16" s="30"/>
      <c r="D16" s="30"/>
      <c r="E16" s="30"/>
      <c r="F16" s="30"/>
      <c r="G16" s="30"/>
      <c r="H16" s="30"/>
    </row>
  </sheetData>
  <mergeCells count="1">
    <mergeCell ref="B5:B15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A847F-0C56-424F-90AA-B31F921CB170}">
  <sheetPr>
    <pageSetUpPr fitToPage="1"/>
  </sheetPr>
  <dimension ref="B1:H54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 t="s">
        <v>541</v>
      </c>
      <c r="G2" s="3"/>
      <c r="H2" s="5"/>
    </row>
    <row r="3" spans="2:8" ht="21.6" customHeight="1" thickBot="1" x14ac:dyDescent="0.45">
      <c r="B3" s="6" t="s">
        <v>330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6</v>
      </c>
      <c r="C5" s="8" t="s">
        <v>205</v>
      </c>
      <c r="D5" s="9">
        <f t="shared" ref="D5:D35" si="0">$F$2*E5</f>
        <v>0</v>
      </c>
      <c r="E5" s="10"/>
      <c r="F5" s="9">
        <f t="shared" ref="F5:F35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70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10</v>
      </c>
      <c r="D7" s="19">
        <f t="shared" si="0"/>
        <v>1050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">
      <c r="B8" s="143"/>
      <c r="C8" s="13" t="s">
        <v>331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332</v>
      </c>
    </row>
    <row r="9" spans="2:8" ht="21.6" customHeight="1" x14ac:dyDescent="0.4">
      <c r="B9" s="143"/>
      <c r="C9" s="18" t="s">
        <v>213</v>
      </c>
      <c r="D9" s="19">
        <f t="shared" si="0"/>
        <v>945</v>
      </c>
      <c r="E9" s="20">
        <v>45</v>
      </c>
      <c r="F9" s="19">
        <f t="shared" si="1"/>
        <v>36</v>
      </c>
      <c r="G9" s="21" t="s">
        <v>7</v>
      </c>
      <c r="H9" s="22" t="s">
        <v>333</v>
      </c>
    </row>
    <row r="10" spans="2:8" ht="21.6" customHeight="1" x14ac:dyDescent="0.4">
      <c r="B10" s="143"/>
      <c r="C10" s="18" t="s">
        <v>81</v>
      </c>
      <c r="D10" s="19">
        <f t="shared" si="0"/>
        <v>52.5</v>
      </c>
      <c r="E10" s="20">
        <v>2.5</v>
      </c>
      <c r="F10" s="19">
        <f t="shared" si="1"/>
        <v>2</v>
      </c>
      <c r="G10" s="21" t="s">
        <v>7</v>
      </c>
      <c r="H10" s="22" t="s">
        <v>334</v>
      </c>
    </row>
    <row r="11" spans="2:8" ht="21.6" customHeight="1" x14ac:dyDescent="0.4">
      <c r="B11" s="143"/>
      <c r="C11" s="18" t="s">
        <v>29</v>
      </c>
      <c r="D11" s="19">
        <f t="shared" si="0"/>
        <v>6.3</v>
      </c>
      <c r="E11" s="20">
        <v>0.3</v>
      </c>
      <c r="F11" s="19">
        <f t="shared" si="1"/>
        <v>0.24</v>
      </c>
      <c r="G11" s="21" t="s">
        <v>7</v>
      </c>
      <c r="H11" s="22" t="s">
        <v>335</v>
      </c>
    </row>
    <row r="12" spans="2:8" ht="21.6" customHeight="1" x14ac:dyDescent="0.4">
      <c r="B12" s="143"/>
      <c r="C12" s="18" t="s">
        <v>121</v>
      </c>
      <c r="D12" s="19">
        <f t="shared" si="0"/>
        <v>2.1</v>
      </c>
      <c r="E12" s="20">
        <v>0.1</v>
      </c>
      <c r="F12" s="19">
        <f t="shared" si="1"/>
        <v>8.0000000000000016E-2</v>
      </c>
      <c r="G12" s="21" t="s">
        <v>7</v>
      </c>
      <c r="H12" s="22"/>
    </row>
    <row r="13" spans="2:8" ht="21.6" customHeight="1" x14ac:dyDescent="0.4">
      <c r="B13" s="143"/>
      <c r="C13" s="18" t="s">
        <v>86</v>
      </c>
      <c r="D13" s="19">
        <f t="shared" si="0"/>
        <v>6.3</v>
      </c>
      <c r="E13" s="20">
        <v>0.3</v>
      </c>
      <c r="F13" s="19">
        <f t="shared" si="1"/>
        <v>0.24</v>
      </c>
      <c r="G13" s="21" t="s">
        <v>7</v>
      </c>
      <c r="H13" s="22"/>
    </row>
    <row r="14" spans="2:8" ht="21.6" customHeight="1" x14ac:dyDescent="0.4">
      <c r="B14" s="143"/>
      <c r="C14" s="18" t="s">
        <v>192</v>
      </c>
      <c r="D14" s="19">
        <f t="shared" si="0"/>
        <v>84</v>
      </c>
      <c r="E14" s="20">
        <v>4</v>
      </c>
      <c r="F14" s="19">
        <f t="shared" si="1"/>
        <v>3.2</v>
      </c>
      <c r="G14" s="21" t="s">
        <v>7</v>
      </c>
      <c r="H14" s="22"/>
    </row>
    <row r="15" spans="2:8" ht="21.6" customHeight="1" x14ac:dyDescent="0.4">
      <c r="B15" s="143"/>
      <c r="C15" s="18" t="s">
        <v>34</v>
      </c>
      <c r="D15" s="19">
        <f t="shared" si="0"/>
        <v>126</v>
      </c>
      <c r="E15" s="20">
        <v>6</v>
      </c>
      <c r="F15" s="19">
        <f t="shared" si="1"/>
        <v>4.8000000000000007</v>
      </c>
      <c r="G15" s="21" t="s">
        <v>7</v>
      </c>
      <c r="H15" s="22"/>
    </row>
    <row r="16" spans="2:8" ht="21.6" customHeight="1" x14ac:dyDescent="0.4">
      <c r="B16" s="143"/>
      <c r="C16" s="13" t="s">
        <v>336</v>
      </c>
      <c r="D16" s="14">
        <f t="shared" si="0"/>
        <v>0</v>
      </c>
      <c r="E16" s="15"/>
      <c r="F16" s="14">
        <f t="shared" si="1"/>
        <v>0</v>
      </c>
      <c r="G16" s="16" t="s">
        <v>7</v>
      </c>
      <c r="H16" s="17" t="s">
        <v>337</v>
      </c>
    </row>
    <row r="17" spans="2:8" ht="21.6" customHeight="1" x14ac:dyDescent="0.4">
      <c r="B17" s="143"/>
      <c r="C17" s="18" t="s">
        <v>338</v>
      </c>
      <c r="D17" s="19">
        <f t="shared" si="0"/>
        <v>126</v>
      </c>
      <c r="E17" s="20">
        <v>6</v>
      </c>
      <c r="F17" s="19">
        <f t="shared" si="1"/>
        <v>4.8000000000000007</v>
      </c>
      <c r="G17" s="21" t="s">
        <v>7</v>
      </c>
      <c r="H17" s="22" t="s">
        <v>339</v>
      </c>
    </row>
    <row r="18" spans="2:8" ht="21.6" customHeight="1" x14ac:dyDescent="0.4">
      <c r="B18" s="143"/>
      <c r="C18" s="18" t="s">
        <v>145</v>
      </c>
      <c r="D18" s="19">
        <f t="shared" si="0"/>
        <v>63</v>
      </c>
      <c r="E18" s="20">
        <v>3</v>
      </c>
      <c r="F18" s="19">
        <f t="shared" si="1"/>
        <v>2.4000000000000004</v>
      </c>
      <c r="G18" s="21" t="s">
        <v>7</v>
      </c>
      <c r="H18" s="22" t="s">
        <v>340</v>
      </c>
    </row>
    <row r="19" spans="2:8" ht="21.6" customHeight="1" x14ac:dyDescent="0.4">
      <c r="B19" s="143"/>
      <c r="C19" s="18" t="s">
        <v>224</v>
      </c>
      <c r="D19" s="19">
        <f t="shared" si="0"/>
        <v>126</v>
      </c>
      <c r="E19" s="20">
        <v>6</v>
      </c>
      <c r="F19" s="19">
        <f t="shared" si="1"/>
        <v>4.8000000000000007</v>
      </c>
      <c r="G19" s="21" t="s">
        <v>7</v>
      </c>
      <c r="H19" s="22" t="s">
        <v>341</v>
      </c>
    </row>
    <row r="20" spans="2:8" ht="21.6" customHeight="1" x14ac:dyDescent="0.4">
      <c r="B20" s="143"/>
      <c r="C20" s="18" t="s">
        <v>34</v>
      </c>
      <c r="D20" s="19">
        <f t="shared" si="0"/>
        <v>31.5</v>
      </c>
      <c r="E20" s="20">
        <v>1.5</v>
      </c>
      <c r="F20" s="19">
        <f t="shared" si="1"/>
        <v>1.2000000000000002</v>
      </c>
      <c r="G20" s="21" t="s">
        <v>7</v>
      </c>
      <c r="H20" s="22" t="s">
        <v>342</v>
      </c>
    </row>
    <row r="21" spans="2:8" ht="21.6" customHeight="1" x14ac:dyDescent="0.4">
      <c r="B21" s="143"/>
      <c r="C21" s="18" t="s">
        <v>104</v>
      </c>
      <c r="D21" s="19">
        <f t="shared" si="0"/>
        <v>1050</v>
      </c>
      <c r="E21" s="20">
        <v>50</v>
      </c>
      <c r="F21" s="19">
        <f t="shared" si="1"/>
        <v>40</v>
      </c>
      <c r="G21" s="21" t="s">
        <v>7</v>
      </c>
      <c r="H21" s="22" t="s">
        <v>343</v>
      </c>
    </row>
    <row r="22" spans="2:8" ht="21.6" customHeight="1" x14ac:dyDescent="0.4">
      <c r="B22" s="143"/>
      <c r="C22" s="18" t="s">
        <v>27</v>
      </c>
      <c r="D22" s="19">
        <f t="shared" si="0"/>
        <v>8.4</v>
      </c>
      <c r="E22" s="20">
        <v>0.4</v>
      </c>
      <c r="F22" s="19">
        <f t="shared" si="1"/>
        <v>0.32000000000000006</v>
      </c>
      <c r="G22" s="21" t="s">
        <v>7</v>
      </c>
      <c r="H22" s="22" t="s">
        <v>344</v>
      </c>
    </row>
    <row r="23" spans="2:8" ht="21.6" customHeight="1" x14ac:dyDescent="0.4">
      <c r="B23" s="143"/>
      <c r="C23" s="18" t="s">
        <v>177</v>
      </c>
      <c r="D23" s="19">
        <f t="shared" si="0"/>
        <v>10.5</v>
      </c>
      <c r="E23" s="20">
        <v>0.5</v>
      </c>
      <c r="F23" s="19">
        <f t="shared" si="1"/>
        <v>0.4</v>
      </c>
      <c r="G23" s="21" t="s">
        <v>7</v>
      </c>
      <c r="H23" s="22" t="s">
        <v>345</v>
      </c>
    </row>
    <row r="24" spans="2:8" ht="21.6" customHeight="1" x14ac:dyDescent="0.4">
      <c r="B24" s="143"/>
      <c r="C24" s="18" t="s">
        <v>79</v>
      </c>
      <c r="D24" s="19">
        <f t="shared" si="0"/>
        <v>37.800000000000004</v>
      </c>
      <c r="E24" s="20">
        <v>1.8</v>
      </c>
      <c r="F24" s="19">
        <f t="shared" si="1"/>
        <v>1.4400000000000002</v>
      </c>
      <c r="G24" s="21" t="s">
        <v>7</v>
      </c>
      <c r="H24" s="22" t="s">
        <v>346</v>
      </c>
    </row>
    <row r="25" spans="2:8" ht="21.6" customHeight="1" x14ac:dyDescent="0.4">
      <c r="B25" s="143"/>
      <c r="C25" s="18" t="s">
        <v>122</v>
      </c>
      <c r="D25" s="19">
        <f t="shared" si="0"/>
        <v>42</v>
      </c>
      <c r="E25" s="20">
        <v>2</v>
      </c>
      <c r="F25" s="19">
        <f t="shared" si="1"/>
        <v>1.6</v>
      </c>
      <c r="G25" s="21" t="s">
        <v>7</v>
      </c>
      <c r="H25" s="22"/>
    </row>
    <row r="26" spans="2:8" ht="21.6" customHeight="1" x14ac:dyDescent="0.4">
      <c r="B26" s="143"/>
      <c r="C26" s="13" t="s">
        <v>347</v>
      </c>
      <c r="D26" s="14">
        <f t="shared" si="0"/>
        <v>0</v>
      </c>
      <c r="E26" s="15"/>
      <c r="F26" s="14">
        <f t="shared" si="1"/>
        <v>0</v>
      </c>
      <c r="G26" s="16" t="s">
        <v>7</v>
      </c>
      <c r="H26" s="17" t="s">
        <v>348</v>
      </c>
    </row>
    <row r="27" spans="2:8" ht="21.6" customHeight="1" x14ac:dyDescent="0.4">
      <c r="B27" s="143"/>
      <c r="C27" s="18" t="s">
        <v>123</v>
      </c>
      <c r="D27" s="19">
        <f t="shared" si="0"/>
        <v>63</v>
      </c>
      <c r="E27" s="20">
        <v>3</v>
      </c>
      <c r="F27" s="19">
        <f t="shared" si="1"/>
        <v>2.4000000000000004</v>
      </c>
      <c r="G27" s="21" t="s">
        <v>7</v>
      </c>
      <c r="H27" s="22" t="s">
        <v>349</v>
      </c>
    </row>
    <row r="28" spans="2:8" ht="21.6" customHeight="1" x14ac:dyDescent="0.4">
      <c r="B28" s="143"/>
      <c r="C28" s="18" t="s">
        <v>350</v>
      </c>
      <c r="D28" s="19">
        <f t="shared" si="0"/>
        <v>210</v>
      </c>
      <c r="E28" s="20">
        <v>10</v>
      </c>
      <c r="F28" s="19">
        <f t="shared" si="1"/>
        <v>8</v>
      </c>
      <c r="G28" s="21" t="s">
        <v>7</v>
      </c>
      <c r="H28" s="22" t="s">
        <v>15</v>
      </c>
    </row>
    <row r="29" spans="2:8" ht="21.6" customHeight="1" x14ac:dyDescent="0.4">
      <c r="B29" s="143"/>
      <c r="C29" s="18" t="s">
        <v>104</v>
      </c>
      <c r="D29" s="19">
        <f t="shared" si="0"/>
        <v>2100</v>
      </c>
      <c r="E29" s="20">
        <v>100</v>
      </c>
      <c r="F29" s="19">
        <f t="shared" si="1"/>
        <v>80</v>
      </c>
      <c r="G29" s="21" t="s">
        <v>7</v>
      </c>
      <c r="H29" s="22" t="s">
        <v>351</v>
      </c>
    </row>
    <row r="30" spans="2:8" ht="21.6" customHeight="1" x14ac:dyDescent="0.4">
      <c r="B30" s="143"/>
      <c r="C30" s="18" t="s">
        <v>77</v>
      </c>
      <c r="D30" s="19">
        <f t="shared" si="0"/>
        <v>63</v>
      </c>
      <c r="E30" s="20">
        <v>3</v>
      </c>
      <c r="F30" s="19">
        <f t="shared" si="1"/>
        <v>2.4000000000000004</v>
      </c>
      <c r="G30" s="21" t="s">
        <v>7</v>
      </c>
      <c r="H30" s="22" t="s">
        <v>124</v>
      </c>
    </row>
    <row r="31" spans="2:8" ht="21.6" customHeight="1" x14ac:dyDescent="0.4">
      <c r="B31" s="143"/>
      <c r="C31" s="13" t="s">
        <v>352</v>
      </c>
      <c r="D31" s="14">
        <f t="shared" si="0"/>
        <v>0</v>
      </c>
      <c r="E31" s="15"/>
      <c r="F31" s="14">
        <f t="shared" si="1"/>
        <v>0</v>
      </c>
      <c r="G31" s="16" t="s">
        <v>7</v>
      </c>
      <c r="H31" s="24"/>
    </row>
    <row r="32" spans="2:8" ht="21.6" customHeight="1" x14ac:dyDescent="0.4">
      <c r="B32" s="143"/>
      <c r="C32" s="18" t="s">
        <v>353</v>
      </c>
      <c r="D32" s="19">
        <f t="shared" si="0"/>
        <v>840</v>
      </c>
      <c r="E32" s="20">
        <v>40</v>
      </c>
      <c r="F32" s="19">
        <f t="shared" si="1"/>
        <v>32</v>
      </c>
      <c r="G32" s="23" t="s">
        <v>47</v>
      </c>
      <c r="H32" s="22"/>
    </row>
    <row r="33" spans="2:8" ht="21.6" customHeight="1" x14ac:dyDescent="0.4">
      <c r="B33" s="143"/>
      <c r="C33" s="18" t="s">
        <v>94</v>
      </c>
      <c r="D33" s="19">
        <f t="shared" si="0"/>
        <v>10.5</v>
      </c>
      <c r="E33" s="20">
        <v>0.5</v>
      </c>
      <c r="F33" s="19">
        <f t="shared" si="1"/>
        <v>0.4</v>
      </c>
      <c r="G33" s="23" t="s">
        <v>47</v>
      </c>
      <c r="H33" s="22"/>
    </row>
    <row r="34" spans="2:8" ht="21.6" customHeight="1" x14ac:dyDescent="0.4">
      <c r="B34" s="143"/>
      <c r="C34" s="18" t="s">
        <v>27</v>
      </c>
      <c r="D34" s="19">
        <f t="shared" si="0"/>
        <v>21</v>
      </c>
      <c r="E34" s="20">
        <v>1</v>
      </c>
      <c r="F34" s="19">
        <f t="shared" si="1"/>
        <v>0.8</v>
      </c>
      <c r="G34" s="21" t="s">
        <v>7</v>
      </c>
      <c r="H34" s="22"/>
    </row>
    <row r="35" spans="2:8" ht="21.6" customHeight="1" thickBot="1" x14ac:dyDescent="0.45">
      <c r="B35" s="144"/>
      <c r="C35" s="25" t="s">
        <v>354</v>
      </c>
      <c r="D35" s="26">
        <f t="shared" si="0"/>
        <v>84</v>
      </c>
      <c r="E35" s="27">
        <v>4</v>
      </c>
      <c r="F35" s="26">
        <f t="shared" si="1"/>
        <v>3.2</v>
      </c>
      <c r="G35" s="28" t="s">
        <v>7</v>
      </c>
      <c r="H35" s="29"/>
    </row>
    <row r="36" spans="2:8" ht="18" thickBot="1" x14ac:dyDescent="0.45">
      <c r="B36" s="30"/>
      <c r="C36" s="30"/>
      <c r="D36" s="30"/>
      <c r="E36" s="30"/>
      <c r="F36" s="30"/>
      <c r="G36" s="30"/>
      <c r="H36" s="30"/>
    </row>
    <row r="37" spans="2:8" ht="34.35" customHeight="1" thickBot="1" x14ac:dyDescent="0.45">
      <c r="B37" s="2" t="s">
        <v>0</v>
      </c>
      <c r="C37" s="3"/>
      <c r="D37" s="3"/>
      <c r="E37" s="3" t="s">
        <v>531</v>
      </c>
      <c r="F37" s="4" t="s">
        <v>541</v>
      </c>
      <c r="G37" s="3"/>
      <c r="H37" s="5"/>
    </row>
    <row r="38" spans="2:8" ht="21.6" customHeight="1" thickBot="1" x14ac:dyDescent="0.45">
      <c r="B38" s="6" t="s">
        <v>355</v>
      </c>
      <c r="F38" s="7">
        <v>0.8</v>
      </c>
    </row>
    <row r="39" spans="2:8" s="37" customFormat="1" ht="45" customHeight="1" thickBot="1" x14ac:dyDescent="0.45">
      <c r="B39" s="31" t="s">
        <v>2</v>
      </c>
      <c r="C39" s="32" t="s">
        <v>3</v>
      </c>
      <c r="D39" s="33" t="s">
        <v>529</v>
      </c>
      <c r="E39" s="34" t="s">
        <v>528</v>
      </c>
      <c r="F39" s="33" t="s">
        <v>530</v>
      </c>
      <c r="G39" s="35" t="s">
        <v>4</v>
      </c>
      <c r="H39" s="36" t="s">
        <v>5</v>
      </c>
    </row>
    <row r="40" spans="2:8" ht="21.6" customHeight="1" x14ac:dyDescent="0.4">
      <c r="B40" s="142" t="s">
        <v>54</v>
      </c>
      <c r="C40" s="8" t="s">
        <v>239</v>
      </c>
      <c r="D40" s="9">
        <f t="shared" ref="D40:D49" si="2">$F$2*E40</f>
        <v>0</v>
      </c>
      <c r="E40" s="10"/>
      <c r="F40" s="9">
        <f t="shared" ref="F40:F49" si="3">$F$3*E40</f>
        <v>0</v>
      </c>
      <c r="G40" s="11" t="s">
        <v>7</v>
      </c>
      <c r="H40" s="12"/>
    </row>
    <row r="41" spans="2:8" ht="21.6" customHeight="1" x14ac:dyDescent="0.4">
      <c r="B41" s="143"/>
      <c r="C41" s="13" t="s">
        <v>55</v>
      </c>
      <c r="D41" s="14">
        <f t="shared" si="2"/>
        <v>0</v>
      </c>
      <c r="E41" s="15"/>
      <c r="F41" s="14">
        <f t="shared" si="3"/>
        <v>0</v>
      </c>
      <c r="G41" s="16" t="s">
        <v>7</v>
      </c>
      <c r="H41" s="24"/>
    </row>
    <row r="42" spans="2:8" ht="21.6" customHeight="1" x14ac:dyDescent="0.4">
      <c r="B42" s="143"/>
      <c r="C42" s="18" t="s">
        <v>125</v>
      </c>
      <c r="D42" s="19">
        <f t="shared" si="2"/>
        <v>2520</v>
      </c>
      <c r="E42" s="20">
        <v>120</v>
      </c>
      <c r="F42" s="19">
        <f t="shared" si="3"/>
        <v>96</v>
      </c>
      <c r="G42" s="23" t="s">
        <v>47</v>
      </c>
      <c r="H42" s="22"/>
    </row>
    <row r="43" spans="2:8" ht="21.6" customHeight="1" x14ac:dyDescent="0.4">
      <c r="B43" s="143"/>
      <c r="C43" s="13" t="s">
        <v>356</v>
      </c>
      <c r="D43" s="14">
        <f t="shared" si="2"/>
        <v>0</v>
      </c>
      <c r="E43" s="15"/>
      <c r="F43" s="14">
        <f t="shared" si="3"/>
        <v>0</v>
      </c>
      <c r="G43" s="16" t="s">
        <v>7</v>
      </c>
      <c r="H43" s="17" t="s">
        <v>357</v>
      </c>
    </row>
    <row r="44" spans="2:8" ht="21.6" customHeight="1" x14ac:dyDescent="0.4">
      <c r="B44" s="143"/>
      <c r="C44" s="18" t="s">
        <v>323</v>
      </c>
      <c r="D44" s="19">
        <f t="shared" si="2"/>
        <v>21</v>
      </c>
      <c r="E44" s="20">
        <v>1</v>
      </c>
      <c r="F44" s="19">
        <f t="shared" si="3"/>
        <v>0.8</v>
      </c>
      <c r="G44" s="21" t="s">
        <v>7</v>
      </c>
      <c r="H44" s="22" t="s">
        <v>358</v>
      </c>
    </row>
    <row r="45" spans="2:8" ht="21.6" customHeight="1" x14ac:dyDescent="0.4">
      <c r="B45" s="143"/>
      <c r="C45" s="18" t="s">
        <v>18</v>
      </c>
      <c r="D45" s="19">
        <f t="shared" si="2"/>
        <v>189</v>
      </c>
      <c r="E45" s="20">
        <v>9</v>
      </c>
      <c r="F45" s="19">
        <f t="shared" si="3"/>
        <v>7.2</v>
      </c>
      <c r="G45" s="23" t="s">
        <v>359</v>
      </c>
      <c r="H45" s="22" t="s">
        <v>360</v>
      </c>
    </row>
    <row r="46" spans="2:8" ht="21.6" customHeight="1" x14ac:dyDescent="0.4">
      <c r="B46" s="143"/>
      <c r="C46" s="18" t="s">
        <v>27</v>
      </c>
      <c r="D46" s="19">
        <f t="shared" si="2"/>
        <v>126</v>
      </c>
      <c r="E46" s="20">
        <v>6</v>
      </c>
      <c r="F46" s="19">
        <f t="shared" si="3"/>
        <v>4.8000000000000007</v>
      </c>
      <c r="G46" s="21" t="s">
        <v>7</v>
      </c>
      <c r="H46" s="22" t="s">
        <v>361</v>
      </c>
    </row>
    <row r="47" spans="2:8" ht="21.6" customHeight="1" x14ac:dyDescent="0.4">
      <c r="B47" s="143"/>
      <c r="C47" s="18" t="s">
        <v>259</v>
      </c>
      <c r="D47" s="19">
        <f t="shared" si="2"/>
        <v>1176</v>
      </c>
      <c r="E47" s="20">
        <v>56</v>
      </c>
      <c r="F47" s="19">
        <f t="shared" si="3"/>
        <v>44.800000000000004</v>
      </c>
      <c r="G47" s="21" t="s">
        <v>7</v>
      </c>
      <c r="H47" s="22" t="s">
        <v>362</v>
      </c>
    </row>
    <row r="48" spans="2:8" ht="21.6" customHeight="1" x14ac:dyDescent="0.4">
      <c r="B48" s="143"/>
      <c r="C48" s="18" t="s">
        <v>363</v>
      </c>
      <c r="D48" s="19">
        <f t="shared" si="2"/>
        <v>29.4</v>
      </c>
      <c r="E48" s="20">
        <v>1.4</v>
      </c>
      <c r="F48" s="19">
        <f t="shared" si="3"/>
        <v>1.1199999999999999</v>
      </c>
      <c r="G48" s="21" t="s">
        <v>7</v>
      </c>
      <c r="H48" s="22" t="s">
        <v>364</v>
      </c>
    </row>
    <row r="49" spans="2:8" ht="21.6" customHeight="1" x14ac:dyDescent="0.4">
      <c r="B49" s="143"/>
      <c r="C49" s="18" t="s">
        <v>18</v>
      </c>
      <c r="D49" s="19">
        <f t="shared" si="2"/>
        <v>210</v>
      </c>
      <c r="E49" s="20">
        <v>10</v>
      </c>
      <c r="F49" s="19">
        <f t="shared" si="3"/>
        <v>8</v>
      </c>
      <c r="G49" s="21" t="s">
        <v>7</v>
      </c>
      <c r="H49" s="22" t="s">
        <v>365</v>
      </c>
    </row>
    <row r="50" spans="2:8" ht="21.6" customHeight="1" x14ac:dyDescent="0.4">
      <c r="B50" s="143"/>
      <c r="C50" s="18"/>
      <c r="D50" s="19"/>
      <c r="E50" s="20"/>
      <c r="F50" s="19"/>
      <c r="G50" s="21" t="s">
        <v>7</v>
      </c>
      <c r="H50" s="22" t="s">
        <v>366</v>
      </c>
    </row>
    <row r="51" spans="2:8" ht="21.6" customHeight="1" x14ac:dyDescent="0.4">
      <c r="B51" s="143"/>
      <c r="C51" s="18"/>
      <c r="D51" s="19"/>
      <c r="E51" s="20"/>
      <c r="F51" s="19"/>
      <c r="G51" s="21" t="s">
        <v>7</v>
      </c>
      <c r="H51" s="22" t="s">
        <v>367</v>
      </c>
    </row>
    <row r="52" spans="2:8" ht="21.6" customHeight="1" x14ac:dyDescent="0.4">
      <c r="B52" s="143"/>
      <c r="C52" s="18"/>
      <c r="D52" s="19"/>
      <c r="E52" s="20"/>
      <c r="F52" s="19"/>
      <c r="G52" s="21" t="s">
        <v>7</v>
      </c>
      <c r="H52" s="22"/>
    </row>
    <row r="53" spans="2:8" ht="21.6" customHeight="1" x14ac:dyDescent="0.4">
      <c r="B53" s="143"/>
      <c r="C53" s="18"/>
      <c r="D53" s="19"/>
      <c r="E53" s="20"/>
      <c r="F53" s="19"/>
      <c r="G53" s="21" t="s">
        <v>7</v>
      </c>
      <c r="H53" s="22" t="s">
        <v>368</v>
      </c>
    </row>
    <row r="54" spans="2:8" ht="21.6" customHeight="1" thickBot="1" x14ac:dyDescent="0.45">
      <c r="B54" s="144"/>
      <c r="C54" s="25"/>
      <c r="D54" s="26"/>
      <c r="E54" s="27"/>
      <c r="F54" s="26"/>
      <c r="G54" s="28" t="s">
        <v>7</v>
      </c>
      <c r="H54" s="29" t="s">
        <v>369</v>
      </c>
    </row>
  </sheetData>
  <mergeCells count="2">
    <mergeCell ref="B5:B35"/>
    <mergeCell ref="B40:B54"/>
  </mergeCells>
  <phoneticPr fontId="1"/>
  <pageMargins left="0.47222222222222221" right="0.47222222222222221" top="0.47013886769612628" bottom="0.47013886769612628" header="0.3" footer="0.3"/>
  <pageSetup paperSize="9" scale="5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933A3-009D-4A14-A138-5EE1AC29A74A}">
  <sheetPr>
    <pageSetUpPr fitToPage="1"/>
  </sheetPr>
  <dimension ref="B1:H20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355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54</v>
      </c>
      <c r="C5" s="8" t="s">
        <v>239</v>
      </c>
      <c r="D5" s="9">
        <f t="shared" ref="D5:D14" si="0">$F$2*E5</f>
        <v>0</v>
      </c>
      <c r="E5" s="10"/>
      <c r="F5" s="9">
        <f t="shared" ref="F5:F14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55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125</v>
      </c>
      <c r="D7" s="19">
        <f t="shared" si="0"/>
        <v>0</v>
      </c>
      <c r="E7" s="20">
        <v>120</v>
      </c>
      <c r="F7" s="19">
        <f t="shared" si="1"/>
        <v>96</v>
      </c>
      <c r="G7" s="23" t="s">
        <v>47</v>
      </c>
      <c r="H7" s="22"/>
    </row>
    <row r="8" spans="2:8" ht="21.6" customHeight="1" x14ac:dyDescent="0.4">
      <c r="B8" s="143"/>
      <c r="C8" s="13" t="s">
        <v>356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357</v>
      </c>
    </row>
    <row r="9" spans="2:8" ht="21.6" customHeight="1" x14ac:dyDescent="0.4">
      <c r="B9" s="143"/>
      <c r="C9" s="18" t="s">
        <v>323</v>
      </c>
      <c r="D9" s="19">
        <f t="shared" si="0"/>
        <v>0</v>
      </c>
      <c r="E9" s="20">
        <v>1</v>
      </c>
      <c r="F9" s="19">
        <f t="shared" si="1"/>
        <v>0.8</v>
      </c>
      <c r="G9" s="21" t="s">
        <v>7</v>
      </c>
      <c r="H9" s="22" t="s">
        <v>358</v>
      </c>
    </row>
    <row r="10" spans="2:8" ht="21.6" customHeight="1" x14ac:dyDescent="0.4">
      <c r="B10" s="143"/>
      <c r="C10" s="18" t="s">
        <v>18</v>
      </c>
      <c r="D10" s="19">
        <f t="shared" si="0"/>
        <v>0</v>
      </c>
      <c r="E10" s="20">
        <v>9</v>
      </c>
      <c r="F10" s="19">
        <f t="shared" si="1"/>
        <v>7.2</v>
      </c>
      <c r="G10" s="23" t="s">
        <v>359</v>
      </c>
      <c r="H10" s="22" t="s">
        <v>360</v>
      </c>
    </row>
    <row r="11" spans="2:8" ht="21.6" customHeight="1" x14ac:dyDescent="0.4">
      <c r="B11" s="143"/>
      <c r="C11" s="18" t="s">
        <v>27</v>
      </c>
      <c r="D11" s="19">
        <f t="shared" si="0"/>
        <v>0</v>
      </c>
      <c r="E11" s="20">
        <v>6</v>
      </c>
      <c r="F11" s="19">
        <f t="shared" si="1"/>
        <v>4.8000000000000007</v>
      </c>
      <c r="G11" s="21" t="s">
        <v>7</v>
      </c>
      <c r="H11" s="22" t="s">
        <v>361</v>
      </c>
    </row>
    <row r="12" spans="2:8" ht="21.6" customHeight="1" x14ac:dyDescent="0.4">
      <c r="B12" s="143"/>
      <c r="C12" s="18" t="s">
        <v>259</v>
      </c>
      <c r="D12" s="19">
        <f t="shared" si="0"/>
        <v>0</v>
      </c>
      <c r="E12" s="20">
        <v>56</v>
      </c>
      <c r="F12" s="19">
        <f t="shared" si="1"/>
        <v>44.800000000000004</v>
      </c>
      <c r="G12" s="21" t="s">
        <v>7</v>
      </c>
      <c r="H12" s="22" t="s">
        <v>362</v>
      </c>
    </row>
    <row r="13" spans="2:8" ht="21.6" customHeight="1" x14ac:dyDescent="0.4">
      <c r="B13" s="143"/>
      <c r="C13" s="18" t="s">
        <v>363</v>
      </c>
      <c r="D13" s="19">
        <f t="shared" si="0"/>
        <v>0</v>
      </c>
      <c r="E13" s="20">
        <v>1.4</v>
      </c>
      <c r="F13" s="19">
        <f t="shared" si="1"/>
        <v>1.1199999999999999</v>
      </c>
      <c r="G13" s="21" t="s">
        <v>7</v>
      </c>
      <c r="H13" s="22" t="s">
        <v>364</v>
      </c>
    </row>
    <row r="14" spans="2:8" ht="21.6" customHeight="1" x14ac:dyDescent="0.4">
      <c r="B14" s="143"/>
      <c r="C14" s="18" t="s">
        <v>18</v>
      </c>
      <c r="D14" s="19">
        <f t="shared" si="0"/>
        <v>0</v>
      </c>
      <c r="E14" s="20">
        <v>10</v>
      </c>
      <c r="F14" s="19">
        <f t="shared" si="1"/>
        <v>8</v>
      </c>
      <c r="G14" s="21" t="s">
        <v>7</v>
      </c>
      <c r="H14" s="22" t="s">
        <v>365</v>
      </c>
    </row>
    <row r="15" spans="2:8" ht="21.6" customHeight="1" x14ac:dyDescent="0.4">
      <c r="B15" s="143"/>
      <c r="C15" s="18"/>
      <c r="D15" s="19"/>
      <c r="E15" s="20"/>
      <c r="F15" s="19"/>
      <c r="G15" s="21" t="s">
        <v>7</v>
      </c>
      <c r="H15" s="22" t="s">
        <v>366</v>
      </c>
    </row>
    <row r="16" spans="2:8" ht="21.6" customHeight="1" x14ac:dyDescent="0.4">
      <c r="B16" s="143"/>
      <c r="C16" s="18"/>
      <c r="D16" s="19"/>
      <c r="E16" s="20"/>
      <c r="F16" s="19"/>
      <c r="G16" s="21" t="s">
        <v>7</v>
      </c>
      <c r="H16" s="22" t="s">
        <v>367</v>
      </c>
    </row>
    <row r="17" spans="2:8" ht="21.6" customHeight="1" x14ac:dyDescent="0.4">
      <c r="B17" s="143"/>
      <c r="C17" s="18"/>
      <c r="D17" s="19"/>
      <c r="E17" s="20"/>
      <c r="F17" s="19"/>
      <c r="G17" s="21" t="s">
        <v>7</v>
      </c>
      <c r="H17" s="22"/>
    </row>
    <row r="18" spans="2:8" ht="21.6" customHeight="1" x14ac:dyDescent="0.4">
      <c r="B18" s="143"/>
      <c r="C18" s="18"/>
      <c r="D18" s="19"/>
      <c r="E18" s="20"/>
      <c r="F18" s="19"/>
      <c r="G18" s="21" t="s">
        <v>7</v>
      </c>
      <c r="H18" s="22" t="s">
        <v>368</v>
      </c>
    </row>
    <row r="19" spans="2:8" ht="21.6" customHeight="1" thickBot="1" x14ac:dyDescent="0.45">
      <c r="B19" s="144"/>
      <c r="C19" s="25"/>
      <c r="D19" s="26"/>
      <c r="E19" s="27"/>
      <c r="F19" s="26"/>
      <c r="G19" s="28" t="s">
        <v>7</v>
      </c>
      <c r="H19" s="29" t="s">
        <v>369</v>
      </c>
    </row>
    <row r="20" spans="2:8" x14ac:dyDescent="0.4">
      <c r="B20" s="30"/>
      <c r="C20" s="30"/>
      <c r="D20" s="30"/>
      <c r="E20" s="30"/>
      <c r="F20" s="30"/>
      <c r="G20" s="30"/>
      <c r="H20" s="30"/>
    </row>
  </sheetData>
  <mergeCells count="1">
    <mergeCell ref="B5:B19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EFDEE-349A-4962-A3EE-69259B8F8880}">
  <sheetPr>
    <pageSetUpPr fitToPage="1"/>
  </sheetPr>
  <dimension ref="B2:P139"/>
  <sheetViews>
    <sheetView zoomScale="60" zoomScaleNormal="60" workbookViewId="0">
      <selection activeCell="B1" sqref="B1"/>
    </sheetView>
  </sheetViews>
  <sheetFormatPr defaultColWidth="9" defaultRowHeight="18" x14ac:dyDescent="0.4"/>
  <cols>
    <col min="1" max="1" width="1.625" style="39" customWidth="1"/>
    <col min="2" max="3" width="7.625" style="47" customWidth="1"/>
    <col min="4" max="4" width="40.625" style="47" customWidth="1"/>
    <col min="5" max="5" width="35.625" style="47" customWidth="1"/>
    <col min="6" max="9" width="35.625" style="39" customWidth="1"/>
    <col min="10" max="16384" width="9" style="39"/>
  </cols>
  <sheetData>
    <row r="2" spans="2:9" ht="58.9" customHeight="1" x14ac:dyDescent="0.4">
      <c r="B2" s="118"/>
      <c r="C2" s="118"/>
      <c r="D2" s="118"/>
      <c r="E2" s="118"/>
      <c r="F2" s="118"/>
      <c r="G2" s="118"/>
      <c r="H2" s="118"/>
      <c r="I2" s="118"/>
    </row>
    <row r="3" spans="2:9" s="41" customFormat="1" ht="46.5" thickBot="1" x14ac:dyDescent="0.45">
      <c r="B3" s="119" t="s">
        <v>542</v>
      </c>
      <c r="C3" s="119"/>
      <c r="D3" s="40"/>
      <c r="E3" s="40"/>
      <c r="I3" s="148" t="s">
        <v>756</v>
      </c>
    </row>
    <row r="4" spans="2:9" ht="37.5" customHeight="1" x14ac:dyDescent="0.4">
      <c r="B4" s="42" t="s">
        <v>544</v>
      </c>
      <c r="C4" s="43" t="s">
        <v>545</v>
      </c>
      <c r="D4" s="43" t="s">
        <v>6</v>
      </c>
      <c r="E4" s="43" t="s">
        <v>54</v>
      </c>
      <c r="F4" s="44" t="s">
        <v>546</v>
      </c>
      <c r="G4" s="45" t="s">
        <v>547</v>
      </c>
      <c r="H4" s="43" t="s">
        <v>548</v>
      </c>
      <c r="I4" s="46" t="s">
        <v>549</v>
      </c>
    </row>
    <row r="5" spans="2:9" ht="18.75" customHeight="1" x14ac:dyDescent="0.4">
      <c r="B5" s="105" t="s">
        <v>552</v>
      </c>
      <c r="C5" s="107" t="s">
        <v>553</v>
      </c>
      <c r="D5" s="99" t="s">
        <v>554</v>
      </c>
      <c r="E5" s="109" t="s">
        <v>757</v>
      </c>
      <c r="F5" s="48" t="s">
        <v>758</v>
      </c>
      <c r="G5" s="49" t="s">
        <v>759</v>
      </c>
      <c r="H5" s="50" t="s">
        <v>558</v>
      </c>
      <c r="I5" s="72" t="s">
        <v>559</v>
      </c>
    </row>
    <row r="6" spans="2:9" ht="18.75" customHeight="1" x14ac:dyDescent="0.4">
      <c r="B6" s="106"/>
      <c r="C6" s="108"/>
      <c r="D6" s="100"/>
      <c r="E6" s="110"/>
      <c r="F6" s="53"/>
      <c r="G6" s="54" t="s">
        <v>562</v>
      </c>
      <c r="H6" s="55" t="s">
        <v>563</v>
      </c>
      <c r="I6" s="73" t="s">
        <v>564</v>
      </c>
    </row>
    <row r="7" spans="2:9" ht="18.75" customHeight="1" x14ac:dyDescent="0.4">
      <c r="B7" s="106"/>
      <c r="C7" s="108"/>
      <c r="D7" s="100"/>
      <c r="E7" s="110"/>
      <c r="F7" s="53"/>
      <c r="G7" s="54" t="s">
        <v>760</v>
      </c>
      <c r="H7" s="55"/>
      <c r="I7" s="73" t="s">
        <v>761</v>
      </c>
    </row>
    <row r="8" spans="2:9" ht="18.75" customHeight="1" x14ac:dyDescent="0.4">
      <c r="B8" s="106"/>
      <c r="C8" s="108"/>
      <c r="D8" s="100"/>
      <c r="E8" s="110"/>
      <c r="F8" s="53"/>
      <c r="G8" s="54" t="s">
        <v>762</v>
      </c>
      <c r="H8" s="55"/>
      <c r="I8" s="73"/>
    </row>
    <row r="9" spans="2:9" ht="18.75" customHeight="1" x14ac:dyDescent="0.4">
      <c r="B9" s="106"/>
      <c r="C9" s="108"/>
      <c r="D9" s="100"/>
      <c r="E9" s="110"/>
      <c r="F9" s="53"/>
      <c r="G9" s="54"/>
      <c r="H9" s="55"/>
      <c r="I9" s="73"/>
    </row>
    <row r="10" spans="2:9" ht="18.75" customHeight="1" x14ac:dyDescent="0.4">
      <c r="B10" s="106"/>
      <c r="C10" s="108"/>
      <c r="D10" s="100"/>
      <c r="E10" s="110"/>
      <c r="F10" s="53"/>
      <c r="G10" s="54"/>
      <c r="H10" s="55"/>
      <c r="I10" s="73"/>
    </row>
    <row r="11" spans="2:9" ht="18.75" customHeight="1" x14ac:dyDescent="0.4">
      <c r="B11" s="105" t="s">
        <v>573</v>
      </c>
      <c r="C11" s="107" t="s">
        <v>574</v>
      </c>
      <c r="D11" s="99" t="s">
        <v>763</v>
      </c>
      <c r="E11" s="109" t="s">
        <v>764</v>
      </c>
      <c r="F11" s="48" t="s">
        <v>765</v>
      </c>
      <c r="G11" s="49" t="s">
        <v>766</v>
      </c>
      <c r="H11" s="50" t="s">
        <v>579</v>
      </c>
      <c r="I11" s="72" t="s">
        <v>580</v>
      </c>
    </row>
    <row r="12" spans="2:9" ht="18.75" customHeight="1" x14ac:dyDescent="0.4">
      <c r="B12" s="106"/>
      <c r="C12" s="108"/>
      <c r="D12" s="100"/>
      <c r="E12" s="110"/>
      <c r="F12" s="53" t="s">
        <v>767</v>
      </c>
      <c r="G12" s="54" t="s">
        <v>768</v>
      </c>
      <c r="H12" s="55" t="s">
        <v>583</v>
      </c>
      <c r="I12" s="73" t="s">
        <v>720</v>
      </c>
    </row>
    <row r="13" spans="2:9" ht="18.75" customHeight="1" x14ac:dyDescent="0.4">
      <c r="B13" s="106"/>
      <c r="C13" s="108"/>
      <c r="D13" s="100"/>
      <c r="E13" s="110"/>
      <c r="F13" s="53"/>
      <c r="G13" s="54" t="s">
        <v>769</v>
      </c>
      <c r="H13" s="55"/>
      <c r="I13" s="73"/>
    </row>
    <row r="14" spans="2:9" ht="18.75" customHeight="1" x14ac:dyDescent="0.4">
      <c r="B14" s="106"/>
      <c r="C14" s="108"/>
      <c r="D14" s="100"/>
      <c r="E14" s="110"/>
      <c r="F14" s="53"/>
      <c r="G14" s="54" t="s">
        <v>108</v>
      </c>
      <c r="H14" s="55"/>
      <c r="I14" s="73"/>
    </row>
    <row r="15" spans="2:9" ht="18.75" customHeight="1" x14ac:dyDescent="0.4">
      <c r="B15" s="106"/>
      <c r="C15" s="108"/>
      <c r="D15" s="100"/>
      <c r="E15" s="110"/>
      <c r="F15" s="53"/>
      <c r="G15" s="54"/>
      <c r="H15" s="55"/>
      <c r="I15" s="73"/>
    </row>
    <row r="16" spans="2:9" ht="18.75" customHeight="1" x14ac:dyDescent="0.4">
      <c r="B16" s="106"/>
      <c r="C16" s="108"/>
      <c r="D16" s="100"/>
      <c r="E16" s="110"/>
      <c r="F16" s="53"/>
      <c r="G16" s="54"/>
      <c r="H16" s="55"/>
      <c r="I16" s="73"/>
    </row>
    <row r="17" spans="2:9" ht="18.75" customHeight="1" x14ac:dyDescent="0.4">
      <c r="B17" s="105" t="s">
        <v>770</v>
      </c>
      <c r="C17" s="107" t="s">
        <v>601</v>
      </c>
      <c r="D17" s="99" t="s">
        <v>771</v>
      </c>
      <c r="E17" s="109" t="s">
        <v>772</v>
      </c>
      <c r="F17" s="48" t="s">
        <v>773</v>
      </c>
      <c r="G17" s="49" t="s">
        <v>766</v>
      </c>
      <c r="H17" s="50" t="s">
        <v>606</v>
      </c>
      <c r="I17" s="72" t="s">
        <v>607</v>
      </c>
    </row>
    <row r="18" spans="2:9" ht="18.75" customHeight="1" x14ac:dyDescent="0.4">
      <c r="B18" s="106"/>
      <c r="C18" s="108"/>
      <c r="D18" s="100"/>
      <c r="E18" s="110"/>
      <c r="F18" s="53"/>
      <c r="G18" s="54" t="s">
        <v>752</v>
      </c>
      <c r="H18" s="55" t="s">
        <v>609</v>
      </c>
      <c r="I18" s="73" t="s">
        <v>610</v>
      </c>
    </row>
    <row r="19" spans="2:9" ht="18.75" customHeight="1" x14ac:dyDescent="0.4">
      <c r="B19" s="106"/>
      <c r="C19" s="108"/>
      <c r="D19" s="100"/>
      <c r="E19" s="110"/>
      <c r="F19" s="53"/>
      <c r="G19" s="54" t="s">
        <v>562</v>
      </c>
      <c r="H19" s="55" t="s">
        <v>611</v>
      </c>
      <c r="I19" s="73" t="s">
        <v>612</v>
      </c>
    </row>
    <row r="20" spans="2:9" ht="18.75" customHeight="1" x14ac:dyDescent="0.4">
      <c r="B20" s="106"/>
      <c r="C20" s="108"/>
      <c r="D20" s="100"/>
      <c r="E20" s="110"/>
      <c r="F20" s="53"/>
      <c r="G20" s="54" t="s">
        <v>774</v>
      </c>
      <c r="H20" s="55"/>
      <c r="I20" s="73" t="s">
        <v>614</v>
      </c>
    </row>
    <row r="21" spans="2:9" ht="18.75" customHeight="1" x14ac:dyDescent="0.4">
      <c r="B21" s="106"/>
      <c r="C21" s="108"/>
      <c r="D21" s="100"/>
      <c r="E21" s="110"/>
      <c r="F21" s="53"/>
      <c r="G21" s="54" t="s">
        <v>615</v>
      </c>
      <c r="H21" s="55"/>
      <c r="I21" s="73"/>
    </row>
    <row r="22" spans="2:9" ht="18.75" customHeight="1" x14ac:dyDescent="0.4">
      <c r="B22" s="106"/>
      <c r="C22" s="108"/>
      <c r="D22" s="100"/>
      <c r="E22" s="110"/>
      <c r="F22" s="53"/>
      <c r="G22" s="54"/>
      <c r="H22" s="55"/>
      <c r="I22" s="73"/>
    </row>
    <row r="23" spans="2:9" ht="18.75" customHeight="1" x14ac:dyDescent="0.4">
      <c r="B23" s="105" t="s">
        <v>775</v>
      </c>
      <c r="C23" s="107" t="s">
        <v>617</v>
      </c>
      <c r="D23" s="99" t="s">
        <v>776</v>
      </c>
      <c r="E23" s="109" t="s">
        <v>777</v>
      </c>
      <c r="F23" s="48" t="s">
        <v>778</v>
      </c>
      <c r="G23" s="49" t="s">
        <v>779</v>
      </c>
      <c r="H23" s="50" t="s">
        <v>622</v>
      </c>
      <c r="I23" s="72" t="s">
        <v>623</v>
      </c>
    </row>
    <row r="24" spans="2:9" ht="18.75" customHeight="1" x14ac:dyDescent="0.4">
      <c r="B24" s="106"/>
      <c r="C24" s="108"/>
      <c r="D24" s="100"/>
      <c r="E24" s="110"/>
      <c r="F24" s="53"/>
      <c r="G24" s="54" t="s">
        <v>780</v>
      </c>
      <c r="H24" s="55" t="s">
        <v>626</v>
      </c>
      <c r="I24" s="73" t="s">
        <v>627</v>
      </c>
    </row>
    <row r="25" spans="2:9" ht="18.75" customHeight="1" x14ac:dyDescent="0.4">
      <c r="B25" s="106"/>
      <c r="C25" s="108"/>
      <c r="D25" s="100"/>
      <c r="E25" s="110"/>
      <c r="F25" s="53"/>
      <c r="G25" s="54"/>
      <c r="H25" s="55"/>
      <c r="I25" s="73" t="s">
        <v>628</v>
      </c>
    </row>
    <row r="26" spans="2:9" ht="18.75" customHeight="1" x14ac:dyDescent="0.4">
      <c r="B26" s="106"/>
      <c r="C26" s="108"/>
      <c r="D26" s="100"/>
      <c r="E26" s="110"/>
      <c r="F26" s="53"/>
      <c r="G26" s="54"/>
      <c r="H26" s="55"/>
      <c r="I26" s="73"/>
    </row>
    <row r="27" spans="2:9" ht="18.75" customHeight="1" x14ac:dyDescent="0.4">
      <c r="B27" s="106"/>
      <c r="C27" s="108"/>
      <c r="D27" s="100"/>
      <c r="E27" s="110"/>
      <c r="F27" s="53"/>
      <c r="G27" s="54"/>
      <c r="H27" s="55"/>
      <c r="I27" s="73"/>
    </row>
    <row r="28" spans="2:9" ht="18.75" customHeight="1" x14ac:dyDescent="0.4">
      <c r="B28" s="117"/>
      <c r="C28" s="114"/>
      <c r="D28" s="115"/>
      <c r="E28" s="116"/>
      <c r="F28" s="53"/>
      <c r="G28" s="54"/>
      <c r="H28" s="55"/>
      <c r="I28" s="73"/>
    </row>
    <row r="29" spans="2:9" ht="18.75" customHeight="1" x14ac:dyDescent="0.4">
      <c r="B29" s="105" t="s">
        <v>781</v>
      </c>
      <c r="C29" s="107" t="s">
        <v>553</v>
      </c>
      <c r="D29" s="99" t="s">
        <v>782</v>
      </c>
      <c r="E29" s="109" t="s">
        <v>783</v>
      </c>
      <c r="F29" s="48" t="s">
        <v>765</v>
      </c>
      <c r="G29" s="49" t="s">
        <v>766</v>
      </c>
      <c r="H29" s="50" t="s">
        <v>633</v>
      </c>
      <c r="I29" s="72" t="s">
        <v>784</v>
      </c>
    </row>
    <row r="30" spans="2:9" ht="18.75" customHeight="1" x14ac:dyDescent="0.4">
      <c r="B30" s="106"/>
      <c r="C30" s="108"/>
      <c r="D30" s="100"/>
      <c r="E30" s="110"/>
      <c r="F30" s="53"/>
      <c r="G30" s="54" t="s">
        <v>785</v>
      </c>
      <c r="H30" s="55" t="s">
        <v>637</v>
      </c>
      <c r="I30" s="73" t="s">
        <v>597</v>
      </c>
    </row>
    <row r="31" spans="2:9" ht="18.75" customHeight="1" x14ac:dyDescent="0.4">
      <c r="B31" s="106"/>
      <c r="C31" s="108"/>
      <c r="D31" s="100"/>
      <c r="E31" s="110"/>
      <c r="F31" s="53"/>
      <c r="G31" s="54"/>
      <c r="H31" s="55"/>
      <c r="I31" s="73"/>
    </row>
    <row r="32" spans="2:9" ht="18.75" customHeight="1" x14ac:dyDescent="0.4">
      <c r="B32" s="106"/>
      <c r="C32" s="108"/>
      <c r="D32" s="100"/>
      <c r="E32" s="110"/>
      <c r="F32" s="53"/>
      <c r="G32" s="54"/>
      <c r="H32" s="55"/>
      <c r="I32" s="73"/>
    </row>
    <row r="33" spans="2:9" ht="18.75" customHeight="1" x14ac:dyDescent="0.4">
      <c r="B33" s="106"/>
      <c r="C33" s="108"/>
      <c r="D33" s="100"/>
      <c r="E33" s="110"/>
      <c r="F33" s="53"/>
      <c r="G33" s="54"/>
      <c r="H33" s="55"/>
      <c r="I33" s="73"/>
    </row>
    <row r="34" spans="2:9" ht="18.75" customHeight="1" x14ac:dyDescent="0.4">
      <c r="B34" s="117"/>
      <c r="C34" s="114"/>
      <c r="D34" s="115"/>
      <c r="E34" s="116"/>
      <c r="F34" s="53"/>
      <c r="G34" s="54"/>
      <c r="H34" s="55"/>
      <c r="I34" s="73"/>
    </row>
    <row r="35" spans="2:9" ht="18.75" customHeight="1" x14ac:dyDescent="0.4">
      <c r="B35" s="111" t="s">
        <v>639</v>
      </c>
      <c r="C35" s="107" t="s">
        <v>574</v>
      </c>
      <c r="D35" s="99" t="s">
        <v>640</v>
      </c>
      <c r="E35" s="109" t="s">
        <v>786</v>
      </c>
      <c r="F35" s="48" t="s">
        <v>642</v>
      </c>
      <c r="G35" s="49" t="s">
        <v>779</v>
      </c>
      <c r="H35" s="50" t="s">
        <v>643</v>
      </c>
      <c r="I35" s="72" t="s">
        <v>644</v>
      </c>
    </row>
    <row r="36" spans="2:9" ht="18.75" customHeight="1" x14ac:dyDescent="0.4">
      <c r="B36" s="106"/>
      <c r="C36" s="108"/>
      <c r="D36" s="100"/>
      <c r="E36" s="110"/>
      <c r="F36" s="53" t="s">
        <v>787</v>
      </c>
      <c r="G36" s="54" t="s">
        <v>788</v>
      </c>
      <c r="H36" s="55"/>
      <c r="I36" s="73" t="s">
        <v>647</v>
      </c>
    </row>
    <row r="37" spans="2:9" ht="18.75" customHeight="1" x14ac:dyDescent="0.4">
      <c r="B37" s="106"/>
      <c r="C37" s="108"/>
      <c r="D37" s="100"/>
      <c r="E37" s="110"/>
      <c r="F37" s="53"/>
      <c r="G37" s="54" t="s">
        <v>762</v>
      </c>
      <c r="H37" s="55"/>
      <c r="I37" s="73" t="s">
        <v>614</v>
      </c>
    </row>
    <row r="38" spans="2:9" ht="18.75" customHeight="1" x14ac:dyDescent="0.4">
      <c r="B38" s="106"/>
      <c r="C38" s="108"/>
      <c r="D38" s="100"/>
      <c r="E38" s="110"/>
      <c r="F38" s="53"/>
      <c r="G38" s="54"/>
      <c r="H38" s="55"/>
      <c r="I38" s="73" t="s">
        <v>648</v>
      </c>
    </row>
    <row r="39" spans="2:9" ht="18.75" customHeight="1" x14ac:dyDescent="0.4">
      <c r="B39" s="106"/>
      <c r="C39" s="108"/>
      <c r="D39" s="100"/>
      <c r="E39" s="110"/>
      <c r="F39" s="53"/>
      <c r="G39" s="54"/>
      <c r="H39" s="55"/>
      <c r="I39" s="73"/>
    </row>
    <row r="40" spans="2:9" ht="18.75" customHeight="1" x14ac:dyDescent="0.4">
      <c r="B40" s="106"/>
      <c r="C40" s="108"/>
      <c r="D40" s="100"/>
      <c r="E40" s="110"/>
      <c r="F40" s="53"/>
      <c r="G40" s="54"/>
      <c r="H40" s="55"/>
      <c r="I40" s="73"/>
    </row>
    <row r="41" spans="2:9" ht="18.75" customHeight="1" x14ac:dyDescent="0.4">
      <c r="B41" s="111" t="s">
        <v>789</v>
      </c>
      <c r="C41" s="107" t="s">
        <v>663</v>
      </c>
      <c r="D41" s="99" t="s">
        <v>790</v>
      </c>
      <c r="E41" s="109" t="s">
        <v>791</v>
      </c>
      <c r="F41" s="48" t="s">
        <v>666</v>
      </c>
      <c r="G41" s="49" t="s">
        <v>792</v>
      </c>
      <c r="H41" s="50" t="s">
        <v>667</v>
      </c>
      <c r="I41" s="72" t="s">
        <v>668</v>
      </c>
    </row>
    <row r="42" spans="2:9" ht="18.75" customHeight="1" x14ac:dyDescent="0.4">
      <c r="B42" s="112"/>
      <c r="C42" s="108"/>
      <c r="D42" s="100"/>
      <c r="E42" s="110"/>
      <c r="F42" s="53" t="s">
        <v>793</v>
      </c>
      <c r="G42" s="54" t="s">
        <v>794</v>
      </c>
      <c r="H42" s="55" t="s">
        <v>670</v>
      </c>
      <c r="I42" s="73" t="s">
        <v>671</v>
      </c>
    </row>
    <row r="43" spans="2:9" ht="18.75" customHeight="1" x14ac:dyDescent="0.4">
      <c r="B43" s="112"/>
      <c r="C43" s="108"/>
      <c r="D43" s="100"/>
      <c r="E43" s="110"/>
      <c r="F43" s="53"/>
      <c r="G43" s="54"/>
      <c r="H43" s="55"/>
      <c r="I43" s="73" t="s">
        <v>674</v>
      </c>
    </row>
    <row r="44" spans="2:9" ht="18.75" customHeight="1" x14ac:dyDescent="0.4">
      <c r="B44" s="112"/>
      <c r="C44" s="108"/>
      <c r="D44" s="100"/>
      <c r="E44" s="110"/>
      <c r="F44" s="53"/>
      <c r="G44" s="54"/>
      <c r="H44" s="55"/>
      <c r="I44" s="73"/>
    </row>
    <row r="45" spans="2:9" ht="18.75" customHeight="1" x14ac:dyDescent="0.4">
      <c r="B45" s="112"/>
      <c r="C45" s="108"/>
      <c r="D45" s="100"/>
      <c r="E45" s="110"/>
      <c r="F45" s="53"/>
      <c r="G45" s="54"/>
      <c r="H45" s="55"/>
      <c r="I45" s="73"/>
    </row>
    <row r="46" spans="2:9" ht="18.75" customHeight="1" x14ac:dyDescent="0.4">
      <c r="B46" s="113"/>
      <c r="C46" s="114"/>
      <c r="D46" s="115"/>
      <c r="E46" s="116"/>
      <c r="F46" s="53"/>
      <c r="G46" s="54"/>
      <c r="H46" s="55"/>
      <c r="I46" s="73"/>
    </row>
    <row r="47" spans="2:9" ht="18.75" customHeight="1" x14ac:dyDescent="0.4">
      <c r="B47" s="111" t="s">
        <v>675</v>
      </c>
      <c r="C47" s="107" t="s">
        <v>601</v>
      </c>
      <c r="D47" s="99" t="s">
        <v>795</v>
      </c>
      <c r="E47" s="109" t="s">
        <v>796</v>
      </c>
      <c r="F47" s="48" t="s">
        <v>678</v>
      </c>
      <c r="G47" s="49" t="s">
        <v>797</v>
      </c>
      <c r="H47" s="50" t="s">
        <v>680</v>
      </c>
      <c r="I47" s="72" t="s">
        <v>681</v>
      </c>
    </row>
    <row r="48" spans="2:9" ht="18.75" customHeight="1" x14ac:dyDescent="0.4">
      <c r="B48" s="112"/>
      <c r="C48" s="108"/>
      <c r="D48" s="100"/>
      <c r="E48" s="110"/>
      <c r="F48" s="53" t="s">
        <v>798</v>
      </c>
      <c r="G48" s="54" t="s">
        <v>768</v>
      </c>
      <c r="H48" s="55" t="s">
        <v>683</v>
      </c>
      <c r="I48" s="73" t="s">
        <v>684</v>
      </c>
    </row>
    <row r="49" spans="2:9" ht="18.75" customHeight="1" x14ac:dyDescent="0.4">
      <c r="B49" s="112"/>
      <c r="C49" s="108"/>
      <c r="D49" s="100"/>
      <c r="E49" s="110"/>
      <c r="F49" s="53"/>
      <c r="G49" s="54" t="s">
        <v>799</v>
      </c>
      <c r="H49" s="55"/>
      <c r="I49" s="73" t="s">
        <v>614</v>
      </c>
    </row>
    <row r="50" spans="2:9" ht="18.75" customHeight="1" x14ac:dyDescent="0.4">
      <c r="B50" s="112"/>
      <c r="C50" s="108"/>
      <c r="D50" s="100"/>
      <c r="E50" s="110"/>
      <c r="F50" s="53"/>
      <c r="G50" s="54"/>
      <c r="H50" s="55"/>
      <c r="I50" s="73"/>
    </row>
    <row r="51" spans="2:9" ht="18.75" customHeight="1" x14ac:dyDescent="0.4">
      <c r="B51" s="112"/>
      <c r="C51" s="108"/>
      <c r="D51" s="100"/>
      <c r="E51" s="110"/>
      <c r="F51" s="53"/>
      <c r="G51" s="54"/>
      <c r="H51" s="55"/>
      <c r="I51" s="73"/>
    </row>
    <row r="52" spans="2:9" ht="18.75" customHeight="1" x14ac:dyDescent="0.4">
      <c r="B52" s="113"/>
      <c r="C52" s="114"/>
      <c r="D52" s="115"/>
      <c r="E52" s="116"/>
      <c r="F52" s="53"/>
      <c r="G52" s="54"/>
      <c r="H52" s="55"/>
      <c r="I52" s="73"/>
    </row>
    <row r="53" spans="2:9" ht="18.75" customHeight="1" x14ac:dyDescent="0.4">
      <c r="B53" s="111" t="s">
        <v>687</v>
      </c>
      <c r="C53" s="107" t="s">
        <v>617</v>
      </c>
      <c r="D53" s="99" t="s">
        <v>800</v>
      </c>
      <c r="E53" s="109" t="s">
        <v>801</v>
      </c>
      <c r="F53" s="48" t="s">
        <v>690</v>
      </c>
      <c r="G53" s="49" t="s">
        <v>797</v>
      </c>
      <c r="H53" s="50" t="s">
        <v>692</v>
      </c>
      <c r="I53" s="72" t="s">
        <v>693</v>
      </c>
    </row>
    <row r="54" spans="2:9" ht="18.75" customHeight="1" x14ac:dyDescent="0.4">
      <c r="B54" s="112"/>
      <c r="C54" s="108"/>
      <c r="D54" s="100"/>
      <c r="E54" s="110"/>
      <c r="F54" s="53" t="s">
        <v>624</v>
      </c>
      <c r="G54" s="54" t="s">
        <v>802</v>
      </c>
      <c r="H54" s="55" t="s">
        <v>696</v>
      </c>
      <c r="I54" s="73" t="s">
        <v>697</v>
      </c>
    </row>
    <row r="55" spans="2:9" ht="18.75" customHeight="1" x14ac:dyDescent="0.4">
      <c r="B55" s="112"/>
      <c r="C55" s="108"/>
      <c r="D55" s="100"/>
      <c r="E55" s="110"/>
      <c r="F55" s="53"/>
      <c r="G55" s="54" t="s">
        <v>426</v>
      </c>
      <c r="H55" s="55"/>
      <c r="I55" s="73" t="s">
        <v>803</v>
      </c>
    </row>
    <row r="56" spans="2:9" ht="18.75" customHeight="1" x14ac:dyDescent="0.4">
      <c r="B56" s="112"/>
      <c r="C56" s="108"/>
      <c r="D56" s="100"/>
      <c r="E56" s="110"/>
      <c r="F56" s="53"/>
      <c r="G56" s="54"/>
      <c r="H56" s="55"/>
      <c r="I56" s="73" t="s">
        <v>700</v>
      </c>
    </row>
    <row r="57" spans="2:9" ht="18.75" customHeight="1" x14ac:dyDescent="0.4">
      <c r="B57" s="112"/>
      <c r="C57" s="108"/>
      <c r="D57" s="100"/>
      <c r="E57" s="110"/>
      <c r="F57" s="53"/>
      <c r="G57" s="54"/>
      <c r="H57" s="55"/>
      <c r="I57" s="73"/>
    </row>
    <row r="58" spans="2:9" ht="18.75" customHeight="1" x14ac:dyDescent="0.4">
      <c r="B58" s="113"/>
      <c r="C58" s="114"/>
      <c r="D58" s="115"/>
      <c r="E58" s="116"/>
      <c r="F58" s="53"/>
      <c r="G58" s="54"/>
      <c r="H58" s="55"/>
      <c r="I58" s="73"/>
    </row>
    <row r="59" spans="2:9" ht="18.75" customHeight="1" x14ac:dyDescent="0.4">
      <c r="B59" s="105" t="s">
        <v>701</v>
      </c>
      <c r="C59" s="107" t="s">
        <v>553</v>
      </c>
      <c r="D59" s="99" t="s">
        <v>804</v>
      </c>
      <c r="E59" s="109" t="s">
        <v>757</v>
      </c>
      <c r="F59" s="48" t="s">
        <v>805</v>
      </c>
      <c r="G59" s="49" t="s">
        <v>759</v>
      </c>
      <c r="H59" s="50" t="s">
        <v>705</v>
      </c>
      <c r="I59" s="72" t="s">
        <v>655</v>
      </c>
    </row>
    <row r="60" spans="2:9" ht="18.75" customHeight="1" x14ac:dyDescent="0.4">
      <c r="B60" s="106"/>
      <c r="C60" s="108"/>
      <c r="D60" s="100"/>
      <c r="E60" s="110"/>
      <c r="F60" s="53"/>
      <c r="G60" s="54" t="s">
        <v>706</v>
      </c>
      <c r="H60" s="55" t="s">
        <v>707</v>
      </c>
      <c r="I60" s="73" t="s">
        <v>708</v>
      </c>
    </row>
    <row r="61" spans="2:9" ht="18.75" customHeight="1" x14ac:dyDescent="0.4">
      <c r="B61" s="106"/>
      <c r="C61" s="108"/>
      <c r="D61" s="100"/>
      <c r="E61" s="110"/>
      <c r="F61" s="53"/>
      <c r="G61" s="54" t="s">
        <v>806</v>
      </c>
      <c r="H61" s="55"/>
      <c r="I61" s="73" t="s">
        <v>710</v>
      </c>
    </row>
    <row r="62" spans="2:9" ht="18.75" customHeight="1" x14ac:dyDescent="0.4">
      <c r="B62" s="106"/>
      <c r="C62" s="108"/>
      <c r="D62" s="100"/>
      <c r="E62" s="110"/>
      <c r="F62" s="53"/>
      <c r="G62" s="54" t="s">
        <v>762</v>
      </c>
      <c r="H62" s="55"/>
      <c r="I62" s="73" t="s">
        <v>614</v>
      </c>
    </row>
    <row r="63" spans="2:9" ht="18.75" customHeight="1" x14ac:dyDescent="0.4">
      <c r="B63" s="106"/>
      <c r="C63" s="108"/>
      <c r="D63" s="100"/>
      <c r="E63" s="110"/>
      <c r="F63" s="53"/>
      <c r="G63" s="54"/>
      <c r="H63" s="55"/>
      <c r="I63" s="73"/>
    </row>
    <row r="64" spans="2:9" ht="18.75" customHeight="1" x14ac:dyDescent="0.4">
      <c r="B64" s="106"/>
      <c r="C64" s="108"/>
      <c r="D64" s="100"/>
      <c r="E64" s="110"/>
      <c r="F64" s="53"/>
      <c r="G64" s="54"/>
      <c r="H64" s="55"/>
      <c r="I64" s="73"/>
    </row>
    <row r="65" spans="2:9" ht="18.75" customHeight="1" x14ac:dyDescent="0.4">
      <c r="B65" s="105" t="s">
        <v>713</v>
      </c>
      <c r="C65" s="107" t="s">
        <v>574</v>
      </c>
      <c r="D65" s="99" t="s">
        <v>807</v>
      </c>
      <c r="E65" s="109" t="s">
        <v>808</v>
      </c>
      <c r="F65" s="48" t="s">
        <v>765</v>
      </c>
      <c r="G65" s="49" t="s">
        <v>766</v>
      </c>
      <c r="H65" s="50" t="s">
        <v>717</v>
      </c>
      <c r="I65" s="72" t="s">
        <v>580</v>
      </c>
    </row>
    <row r="66" spans="2:9" ht="18.75" customHeight="1" x14ac:dyDescent="0.4">
      <c r="B66" s="106"/>
      <c r="C66" s="108"/>
      <c r="D66" s="100"/>
      <c r="E66" s="110"/>
      <c r="F66" s="53" t="s">
        <v>809</v>
      </c>
      <c r="G66" s="54" t="s">
        <v>768</v>
      </c>
      <c r="H66" s="55" t="s">
        <v>719</v>
      </c>
      <c r="I66" s="73" t="s">
        <v>720</v>
      </c>
    </row>
    <row r="67" spans="2:9" ht="18.75" customHeight="1" x14ac:dyDescent="0.4">
      <c r="B67" s="106"/>
      <c r="C67" s="108"/>
      <c r="D67" s="100"/>
      <c r="E67" s="110"/>
      <c r="F67" s="53"/>
      <c r="G67" s="54" t="s">
        <v>769</v>
      </c>
      <c r="H67" s="55"/>
      <c r="I67" s="73"/>
    </row>
    <row r="68" spans="2:9" ht="18.75" customHeight="1" x14ac:dyDescent="0.4">
      <c r="B68" s="106"/>
      <c r="C68" s="108"/>
      <c r="D68" s="100"/>
      <c r="E68" s="110"/>
      <c r="F68" s="53"/>
      <c r="G68" s="54" t="s">
        <v>810</v>
      </c>
      <c r="H68" s="55"/>
      <c r="I68" s="73"/>
    </row>
    <row r="69" spans="2:9" ht="18.75" customHeight="1" x14ac:dyDescent="0.4">
      <c r="B69" s="106"/>
      <c r="C69" s="108"/>
      <c r="D69" s="100"/>
      <c r="E69" s="110"/>
      <c r="F69" s="53"/>
      <c r="G69" s="54"/>
      <c r="H69" s="55"/>
      <c r="I69" s="73"/>
    </row>
    <row r="70" spans="2:9" ht="18.75" customHeight="1" x14ac:dyDescent="0.4">
      <c r="B70" s="106"/>
      <c r="C70" s="108"/>
      <c r="D70" s="100"/>
      <c r="E70" s="110"/>
      <c r="F70" s="53"/>
      <c r="G70" s="54"/>
      <c r="H70" s="55"/>
      <c r="I70" s="73"/>
    </row>
    <row r="71" spans="2:9" ht="18.75" customHeight="1" x14ac:dyDescent="0.4">
      <c r="B71" s="105" t="s">
        <v>727</v>
      </c>
      <c r="C71" s="107" t="s">
        <v>663</v>
      </c>
      <c r="D71" s="99" t="s">
        <v>811</v>
      </c>
      <c r="E71" s="109" t="s">
        <v>812</v>
      </c>
      <c r="F71" s="48" t="s">
        <v>730</v>
      </c>
      <c r="G71" s="49" t="s">
        <v>797</v>
      </c>
      <c r="H71" s="50" t="s">
        <v>732</v>
      </c>
      <c r="I71" s="72" t="s">
        <v>693</v>
      </c>
    </row>
    <row r="72" spans="2:9" ht="18.75" customHeight="1" x14ac:dyDescent="0.4">
      <c r="B72" s="106"/>
      <c r="C72" s="108"/>
      <c r="D72" s="100"/>
      <c r="E72" s="110"/>
      <c r="F72" s="53" t="s">
        <v>813</v>
      </c>
      <c r="G72" s="54" t="s">
        <v>734</v>
      </c>
      <c r="H72" s="55" t="s">
        <v>735</v>
      </c>
      <c r="I72" s="73" t="s">
        <v>736</v>
      </c>
    </row>
    <row r="73" spans="2:9" ht="18.75" customHeight="1" x14ac:dyDescent="0.4">
      <c r="B73" s="106"/>
      <c r="C73" s="108"/>
      <c r="D73" s="100"/>
      <c r="E73" s="110"/>
      <c r="F73" s="53"/>
      <c r="G73" s="54" t="s">
        <v>814</v>
      </c>
      <c r="H73" s="55"/>
      <c r="I73" s="73" t="s">
        <v>614</v>
      </c>
    </row>
    <row r="74" spans="2:9" ht="18.75" customHeight="1" x14ac:dyDescent="0.4">
      <c r="B74" s="106"/>
      <c r="C74" s="108"/>
      <c r="D74" s="100"/>
      <c r="E74" s="110"/>
      <c r="F74" s="53"/>
      <c r="G74" s="54" t="s">
        <v>646</v>
      </c>
      <c r="H74" s="55"/>
      <c r="I74" s="73"/>
    </row>
    <row r="75" spans="2:9" ht="18.75" customHeight="1" x14ac:dyDescent="0.4">
      <c r="B75" s="106"/>
      <c r="C75" s="108"/>
      <c r="D75" s="100"/>
      <c r="E75" s="110"/>
      <c r="F75" s="53"/>
      <c r="G75" s="54"/>
      <c r="H75" s="55"/>
      <c r="I75" s="73"/>
    </row>
    <row r="76" spans="2:9" ht="18.75" customHeight="1" x14ac:dyDescent="0.4">
      <c r="B76" s="117"/>
      <c r="C76" s="114"/>
      <c r="D76" s="115"/>
      <c r="E76" s="116"/>
      <c r="F76" s="53"/>
      <c r="G76" s="54"/>
      <c r="H76" s="55"/>
      <c r="I76" s="73"/>
    </row>
    <row r="77" spans="2:9" ht="18.75" customHeight="1" x14ac:dyDescent="0.4">
      <c r="B77" s="105" t="s">
        <v>815</v>
      </c>
      <c r="C77" s="107" t="s">
        <v>601</v>
      </c>
      <c r="D77" s="99" t="s">
        <v>771</v>
      </c>
      <c r="E77" s="109" t="s">
        <v>772</v>
      </c>
      <c r="F77" s="48" t="s">
        <v>773</v>
      </c>
      <c r="G77" s="49" t="s">
        <v>766</v>
      </c>
      <c r="H77" s="50" t="s">
        <v>816</v>
      </c>
      <c r="I77" s="72" t="s">
        <v>607</v>
      </c>
    </row>
    <row r="78" spans="2:9" ht="18.75" customHeight="1" x14ac:dyDescent="0.4">
      <c r="B78" s="106"/>
      <c r="C78" s="108"/>
      <c r="D78" s="100"/>
      <c r="E78" s="110"/>
      <c r="F78" s="53"/>
      <c r="G78" s="54" t="s">
        <v>817</v>
      </c>
      <c r="H78" s="55" t="s">
        <v>609</v>
      </c>
      <c r="I78" s="73" t="s">
        <v>818</v>
      </c>
    </row>
    <row r="79" spans="2:9" ht="18.75" customHeight="1" x14ac:dyDescent="0.4">
      <c r="B79" s="106"/>
      <c r="C79" s="108"/>
      <c r="D79" s="100"/>
      <c r="E79" s="110"/>
      <c r="F79" s="53"/>
      <c r="G79" s="54" t="s">
        <v>774</v>
      </c>
      <c r="H79" s="55" t="s">
        <v>611</v>
      </c>
      <c r="I79" s="73" t="s">
        <v>612</v>
      </c>
    </row>
    <row r="80" spans="2:9" ht="18.75" customHeight="1" x14ac:dyDescent="0.4">
      <c r="B80" s="106"/>
      <c r="C80" s="108"/>
      <c r="D80" s="100"/>
      <c r="E80" s="110"/>
      <c r="F80" s="53"/>
      <c r="G80" s="54" t="s">
        <v>615</v>
      </c>
      <c r="H80" s="55"/>
      <c r="I80" s="73" t="s">
        <v>614</v>
      </c>
    </row>
    <row r="81" spans="2:9" ht="18.75" customHeight="1" x14ac:dyDescent="0.4">
      <c r="B81" s="106"/>
      <c r="C81" s="108"/>
      <c r="D81" s="100"/>
      <c r="E81" s="110"/>
      <c r="F81" s="53"/>
      <c r="G81" s="54"/>
      <c r="H81" s="55"/>
      <c r="I81" s="73"/>
    </row>
    <row r="82" spans="2:9" ht="18.75" customHeight="1" x14ac:dyDescent="0.4">
      <c r="B82" s="106"/>
      <c r="C82" s="108"/>
      <c r="D82" s="100"/>
      <c r="E82" s="110"/>
      <c r="F82" s="53"/>
      <c r="G82" s="54"/>
      <c r="H82" s="55"/>
      <c r="I82" s="73"/>
    </row>
    <row r="83" spans="2:9" ht="18.75" customHeight="1" x14ac:dyDescent="0.4">
      <c r="B83" s="105" t="s">
        <v>819</v>
      </c>
      <c r="C83" s="107" t="s">
        <v>617</v>
      </c>
      <c r="D83" s="99" t="s">
        <v>820</v>
      </c>
      <c r="E83" s="109" t="s">
        <v>777</v>
      </c>
      <c r="F83" s="48" t="s">
        <v>778</v>
      </c>
      <c r="G83" s="49" t="s">
        <v>779</v>
      </c>
      <c r="H83" s="50" t="s">
        <v>622</v>
      </c>
      <c r="I83" s="72" t="s">
        <v>623</v>
      </c>
    </row>
    <row r="84" spans="2:9" ht="18.75" customHeight="1" x14ac:dyDescent="0.4">
      <c r="B84" s="106"/>
      <c r="C84" s="108"/>
      <c r="D84" s="100"/>
      <c r="E84" s="110"/>
      <c r="F84" s="53"/>
      <c r="G84" s="54" t="s">
        <v>780</v>
      </c>
      <c r="H84" s="55" t="s">
        <v>821</v>
      </c>
      <c r="I84" s="73" t="s">
        <v>627</v>
      </c>
    </row>
    <row r="85" spans="2:9" ht="18.75" customHeight="1" x14ac:dyDescent="0.4">
      <c r="B85" s="106"/>
      <c r="C85" s="108"/>
      <c r="D85" s="100"/>
      <c r="E85" s="110"/>
      <c r="F85" s="53"/>
      <c r="G85" s="54"/>
      <c r="H85" s="55"/>
      <c r="I85" s="73" t="s">
        <v>628</v>
      </c>
    </row>
    <row r="86" spans="2:9" ht="18.75" customHeight="1" x14ac:dyDescent="0.4">
      <c r="B86" s="106"/>
      <c r="C86" s="108"/>
      <c r="D86" s="100"/>
      <c r="E86" s="110"/>
      <c r="F86" s="53"/>
      <c r="G86" s="54"/>
      <c r="H86" s="55"/>
      <c r="I86" s="73"/>
    </row>
    <row r="87" spans="2:9" ht="18.75" customHeight="1" x14ac:dyDescent="0.4">
      <c r="B87" s="106"/>
      <c r="C87" s="108"/>
      <c r="D87" s="100"/>
      <c r="E87" s="110"/>
      <c r="F87" s="53"/>
      <c r="G87" s="54"/>
      <c r="H87" s="55"/>
      <c r="I87" s="73"/>
    </row>
    <row r="88" spans="2:9" ht="18.75" customHeight="1" x14ac:dyDescent="0.4">
      <c r="B88" s="106"/>
      <c r="C88" s="108"/>
      <c r="D88" s="100"/>
      <c r="E88" s="110"/>
      <c r="F88" s="53"/>
      <c r="G88" s="54"/>
      <c r="H88" s="55"/>
      <c r="I88" s="73"/>
    </row>
    <row r="89" spans="2:9" ht="18.75" customHeight="1" x14ac:dyDescent="0.4">
      <c r="B89" s="106"/>
      <c r="C89" s="108"/>
      <c r="D89" s="100"/>
      <c r="E89" s="110"/>
      <c r="F89" s="53"/>
      <c r="G89" s="54"/>
      <c r="H89" s="55"/>
      <c r="I89" s="73"/>
    </row>
    <row r="90" spans="2:9" ht="18.75" customHeight="1" x14ac:dyDescent="0.4">
      <c r="B90" s="105" t="s">
        <v>822</v>
      </c>
      <c r="C90" s="107" t="s">
        <v>553</v>
      </c>
      <c r="D90" s="99" t="s">
        <v>823</v>
      </c>
      <c r="E90" s="109" t="s">
        <v>824</v>
      </c>
      <c r="F90" s="48" t="s">
        <v>765</v>
      </c>
      <c r="G90" s="49" t="s">
        <v>766</v>
      </c>
      <c r="H90" s="50" t="s">
        <v>633</v>
      </c>
      <c r="I90" s="72" t="s">
        <v>784</v>
      </c>
    </row>
    <row r="91" spans="2:9" ht="18.75" customHeight="1" x14ac:dyDescent="0.4">
      <c r="B91" s="106"/>
      <c r="C91" s="108"/>
      <c r="D91" s="100"/>
      <c r="E91" s="110"/>
      <c r="F91" s="53"/>
      <c r="G91" s="54" t="s">
        <v>785</v>
      </c>
      <c r="H91" s="55" t="s">
        <v>637</v>
      </c>
      <c r="I91" s="73" t="s">
        <v>597</v>
      </c>
    </row>
    <row r="92" spans="2:9" ht="18.75" customHeight="1" x14ac:dyDescent="0.4">
      <c r="B92" s="106"/>
      <c r="C92" s="108"/>
      <c r="D92" s="100"/>
      <c r="E92" s="110"/>
      <c r="F92" s="53"/>
      <c r="G92" s="54"/>
      <c r="H92" s="55"/>
      <c r="I92" s="73"/>
    </row>
    <row r="93" spans="2:9" ht="18.75" customHeight="1" x14ac:dyDescent="0.4">
      <c r="B93" s="106"/>
      <c r="C93" s="108"/>
      <c r="D93" s="100"/>
      <c r="E93" s="110"/>
      <c r="F93" s="53"/>
      <c r="G93" s="54"/>
      <c r="H93" s="55"/>
      <c r="I93" s="73"/>
    </row>
    <row r="94" spans="2:9" ht="18.75" customHeight="1" x14ac:dyDescent="0.4">
      <c r="B94" s="106"/>
      <c r="C94" s="108"/>
      <c r="D94" s="100"/>
      <c r="E94" s="110"/>
      <c r="F94" s="53"/>
      <c r="G94" s="54"/>
      <c r="H94" s="55"/>
      <c r="I94" s="73"/>
    </row>
    <row r="95" spans="2:9" ht="18.75" customHeight="1" thickBot="1" x14ac:dyDescent="0.45">
      <c r="B95" s="120"/>
      <c r="C95" s="121"/>
      <c r="D95" s="101"/>
      <c r="E95" s="122"/>
      <c r="F95" s="62"/>
      <c r="G95" s="64"/>
      <c r="H95" s="63"/>
      <c r="I95" s="74"/>
    </row>
    <row r="96" spans="2:9" ht="18.75" customHeight="1" x14ac:dyDescent="0.4"/>
    <row r="97" spans="2:16" ht="18.75" customHeight="1" x14ac:dyDescent="0.4">
      <c r="B97" s="93" t="s">
        <v>738</v>
      </c>
      <c r="C97" s="94"/>
      <c r="D97" s="99" t="s">
        <v>664</v>
      </c>
      <c r="E97" s="102" t="s">
        <v>739</v>
      </c>
      <c r="F97" s="48" t="s">
        <v>624</v>
      </c>
      <c r="G97" s="50" t="s">
        <v>740</v>
      </c>
      <c r="H97" s="50" t="s">
        <v>741</v>
      </c>
      <c r="I97" s="49" t="s">
        <v>742</v>
      </c>
      <c r="J97" s="58" t="s">
        <v>560</v>
      </c>
      <c r="K97" s="59">
        <v>555</v>
      </c>
    </row>
    <row r="98" spans="2:16" ht="18.75" customHeight="1" x14ac:dyDescent="0.4">
      <c r="B98" s="95"/>
      <c r="C98" s="96"/>
      <c r="D98" s="100"/>
      <c r="E98" s="103"/>
      <c r="F98" s="53" t="s">
        <v>743</v>
      </c>
      <c r="G98" s="55" t="s">
        <v>744</v>
      </c>
      <c r="H98" s="55" t="s">
        <v>745</v>
      </c>
      <c r="I98" s="54" t="s">
        <v>746</v>
      </c>
      <c r="J98" s="60" t="s">
        <v>565</v>
      </c>
      <c r="K98" s="61">
        <v>19.600000000000001</v>
      </c>
    </row>
    <row r="99" spans="2:16" ht="18.75" customHeight="1" x14ac:dyDescent="0.4">
      <c r="B99" s="95"/>
      <c r="C99" s="96"/>
      <c r="D99" s="100"/>
      <c r="E99" s="103"/>
      <c r="F99" s="53" t="s">
        <v>747</v>
      </c>
      <c r="G99" s="55" t="s">
        <v>748</v>
      </c>
      <c r="H99" s="55" t="s">
        <v>328</v>
      </c>
      <c r="I99" s="54"/>
      <c r="J99" s="60" t="s">
        <v>568</v>
      </c>
      <c r="K99" s="61">
        <v>20.6</v>
      </c>
    </row>
    <row r="100" spans="2:16" ht="18.75" customHeight="1" x14ac:dyDescent="0.4">
      <c r="B100" s="95"/>
      <c r="C100" s="96"/>
      <c r="D100" s="100"/>
      <c r="E100" s="103"/>
      <c r="F100" s="53" t="s">
        <v>749</v>
      </c>
      <c r="G100" s="55" t="s">
        <v>750</v>
      </c>
      <c r="H100" s="55" t="s">
        <v>611</v>
      </c>
      <c r="I100" s="54"/>
      <c r="J100" s="60" t="s">
        <v>570</v>
      </c>
      <c r="K100" s="61">
        <v>210</v>
      </c>
    </row>
    <row r="101" spans="2:16" ht="18.75" customHeight="1" x14ac:dyDescent="0.4">
      <c r="B101" s="95"/>
      <c r="C101" s="96"/>
      <c r="D101" s="100"/>
      <c r="E101" s="103"/>
      <c r="F101" s="53" t="s">
        <v>751</v>
      </c>
      <c r="G101" s="55" t="s">
        <v>752</v>
      </c>
      <c r="H101" s="55"/>
      <c r="I101" s="54"/>
      <c r="J101" s="60" t="s">
        <v>571</v>
      </c>
      <c r="K101" s="61">
        <v>1.7</v>
      </c>
    </row>
    <row r="102" spans="2:16" ht="18.75" customHeight="1" thickBot="1" x14ac:dyDescent="0.45">
      <c r="B102" s="97"/>
      <c r="C102" s="98"/>
      <c r="D102" s="101"/>
      <c r="E102" s="104"/>
      <c r="F102" s="62" t="s">
        <v>753</v>
      </c>
      <c r="G102" s="63"/>
      <c r="H102" s="63"/>
      <c r="I102" s="64"/>
      <c r="J102" s="65" t="s">
        <v>572</v>
      </c>
      <c r="K102" s="66">
        <v>1.2</v>
      </c>
    </row>
    <row r="103" spans="2:16" ht="17.25" x14ac:dyDescent="0.4">
      <c r="B103" s="67" t="s">
        <v>754</v>
      </c>
      <c r="C103" s="39"/>
      <c r="D103" s="39"/>
      <c r="E103" s="68"/>
      <c r="F103" s="68"/>
      <c r="G103" s="69"/>
      <c r="H103" s="69"/>
      <c r="I103" s="69"/>
      <c r="J103" s="69"/>
      <c r="K103" s="69"/>
      <c r="L103" s="69"/>
    </row>
    <row r="104" spans="2:16" ht="17.25" x14ac:dyDescent="0.4">
      <c r="B104" s="67" t="s">
        <v>755</v>
      </c>
      <c r="C104" s="39"/>
      <c r="D104" s="39"/>
      <c r="E104" s="67"/>
      <c r="F104" s="67"/>
      <c r="G104" s="70"/>
      <c r="H104" s="70"/>
      <c r="I104" s="70"/>
      <c r="J104" s="70"/>
      <c r="K104" s="70"/>
      <c r="L104" s="70"/>
      <c r="M104" s="69"/>
      <c r="N104" s="69"/>
      <c r="O104" s="69"/>
      <c r="P104" s="70"/>
    </row>
    <row r="105" spans="2:16" ht="18.75" customHeight="1" x14ac:dyDescent="0.4"/>
    <row r="106" spans="2:16" ht="18.75" customHeight="1" x14ac:dyDescent="0.4"/>
    <row r="107" spans="2:16" ht="18.75" customHeight="1" x14ac:dyDescent="0.4"/>
    <row r="108" spans="2:16" ht="18.75" customHeight="1" x14ac:dyDescent="0.4"/>
    <row r="109" spans="2:16" ht="18.75" customHeight="1" x14ac:dyDescent="0.4"/>
    <row r="110" spans="2:16" ht="18.75" customHeight="1" x14ac:dyDescent="0.4"/>
    <row r="111" spans="2:16" ht="18.75" customHeight="1" x14ac:dyDescent="0.4"/>
    <row r="112" spans="2:16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</sheetData>
  <mergeCells count="65">
    <mergeCell ref="B2:I2"/>
    <mergeCell ref="B3:C3"/>
    <mergeCell ref="B5:B10"/>
    <mergeCell ref="C5:C10"/>
    <mergeCell ref="D5:D10"/>
    <mergeCell ref="E5:E10"/>
    <mergeCell ref="B11:B16"/>
    <mergeCell ref="C11:C16"/>
    <mergeCell ref="D11:D16"/>
    <mergeCell ref="E11:E16"/>
    <mergeCell ref="B17:B22"/>
    <mergeCell ref="C17:C22"/>
    <mergeCell ref="D17:D22"/>
    <mergeCell ref="E17:E22"/>
    <mergeCell ref="B23:B28"/>
    <mergeCell ref="C23:C28"/>
    <mergeCell ref="D23:D28"/>
    <mergeCell ref="E23:E28"/>
    <mergeCell ref="B29:B34"/>
    <mergeCell ref="C29:C34"/>
    <mergeCell ref="D29:D34"/>
    <mergeCell ref="E29:E34"/>
    <mergeCell ref="B35:B40"/>
    <mergeCell ref="C35:C40"/>
    <mergeCell ref="D35:D40"/>
    <mergeCell ref="E35:E40"/>
    <mergeCell ref="B41:B46"/>
    <mergeCell ref="C41:C46"/>
    <mergeCell ref="D41:D46"/>
    <mergeCell ref="E41:E46"/>
    <mergeCell ref="B47:B52"/>
    <mergeCell ref="C47:C52"/>
    <mergeCell ref="D47:D52"/>
    <mergeCell ref="E47:E52"/>
    <mergeCell ref="B53:B58"/>
    <mergeCell ref="C53:C58"/>
    <mergeCell ref="D53:D58"/>
    <mergeCell ref="E53:E58"/>
    <mergeCell ref="B59:B64"/>
    <mergeCell ref="C59:C64"/>
    <mergeCell ref="D59:D64"/>
    <mergeCell ref="E59:E64"/>
    <mergeCell ref="B65:B70"/>
    <mergeCell ref="C65:C70"/>
    <mergeCell ref="D65:D70"/>
    <mergeCell ref="E65:E70"/>
    <mergeCell ref="B71:B76"/>
    <mergeCell ref="C71:C76"/>
    <mergeCell ref="D71:D76"/>
    <mergeCell ref="E71:E76"/>
    <mergeCell ref="B77:B82"/>
    <mergeCell ref="C77:C82"/>
    <mergeCell ref="D77:D82"/>
    <mergeCell ref="E77:E82"/>
    <mergeCell ref="B97:C102"/>
    <mergeCell ref="D97:D102"/>
    <mergeCell ref="E97:E102"/>
    <mergeCell ref="B83:B89"/>
    <mergeCell ref="C83:C89"/>
    <mergeCell ref="D83:D89"/>
    <mergeCell ref="E83:E89"/>
    <mergeCell ref="B90:B95"/>
    <mergeCell ref="C90:C95"/>
    <mergeCell ref="D90:D95"/>
    <mergeCell ref="E90:E95"/>
  </mergeCells>
  <phoneticPr fontId="1"/>
  <pageMargins left="0.7" right="0.7" top="0.75" bottom="0.75" header="0.3" footer="0.3"/>
  <pageSetup paperSize="9" scale="31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13361-F4AF-4321-B243-6DFCC5A2465C}">
  <sheetPr>
    <pageSetUpPr fitToPage="1"/>
  </sheetPr>
  <dimension ref="B1:H45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 t="s">
        <v>541</v>
      </c>
      <c r="G2" s="3"/>
      <c r="H2" s="5"/>
    </row>
    <row r="3" spans="2:8" ht="21.6" customHeight="1" thickBot="1" x14ac:dyDescent="0.45">
      <c r="B3" s="6" t="s">
        <v>370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6</v>
      </c>
      <c r="C5" s="8" t="s">
        <v>205</v>
      </c>
      <c r="D5" s="9">
        <f t="shared" ref="D5:D32" si="0">$F$2*E5</f>
        <v>0</v>
      </c>
      <c r="E5" s="10"/>
      <c r="F5" s="9">
        <f t="shared" ref="F5:F32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70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10</v>
      </c>
      <c r="D7" s="19">
        <f t="shared" si="0"/>
        <v>1050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">
      <c r="B8" s="143"/>
      <c r="C8" s="13" t="s">
        <v>371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372</v>
      </c>
    </row>
    <row r="9" spans="2:8" ht="21.6" customHeight="1" x14ac:dyDescent="0.4">
      <c r="B9" s="143"/>
      <c r="C9" s="18" t="s">
        <v>321</v>
      </c>
      <c r="D9" s="19">
        <f t="shared" si="0"/>
        <v>1008</v>
      </c>
      <c r="E9" s="20">
        <v>48</v>
      </c>
      <c r="F9" s="19">
        <f t="shared" si="1"/>
        <v>38.400000000000006</v>
      </c>
      <c r="G9" s="21" t="s">
        <v>7</v>
      </c>
      <c r="H9" s="22" t="s">
        <v>373</v>
      </c>
    </row>
    <row r="10" spans="2:8" ht="21.6" customHeight="1" x14ac:dyDescent="0.4">
      <c r="B10" s="143"/>
      <c r="C10" s="18" t="s">
        <v>16</v>
      </c>
      <c r="D10" s="19">
        <f t="shared" si="0"/>
        <v>231</v>
      </c>
      <c r="E10" s="20">
        <v>11</v>
      </c>
      <c r="F10" s="19">
        <f t="shared" si="1"/>
        <v>8.8000000000000007</v>
      </c>
      <c r="G10" s="21" t="s">
        <v>7</v>
      </c>
      <c r="H10" s="22" t="s">
        <v>374</v>
      </c>
    </row>
    <row r="11" spans="2:8" ht="21.6" customHeight="1" x14ac:dyDescent="0.4">
      <c r="B11" s="143"/>
      <c r="C11" s="18" t="s">
        <v>133</v>
      </c>
      <c r="D11" s="19">
        <f t="shared" si="0"/>
        <v>630</v>
      </c>
      <c r="E11" s="20">
        <v>30</v>
      </c>
      <c r="F11" s="19">
        <f t="shared" si="1"/>
        <v>24</v>
      </c>
      <c r="G11" s="21" t="s">
        <v>7</v>
      </c>
      <c r="H11" s="22" t="s">
        <v>375</v>
      </c>
    </row>
    <row r="12" spans="2:8" ht="21.6" customHeight="1" x14ac:dyDescent="0.4">
      <c r="B12" s="143"/>
      <c r="C12" s="18" t="s">
        <v>138</v>
      </c>
      <c r="D12" s="19">
        <f t="shared" si="0"/>
        <v>21</v>
      </c>
      <c r="E12" s="20">
        <v>1</v>
      </c>
      <c r="F12" s="19">
        <f t="shared" si="1"/>
        <v>0.8</v>
      </c>
      <c r="G12" s="21" t="s">
        <v>7</v>
      </c>
      <c r="H12" s="22" t="s">
        <v>376</v>
      </c>
    </row>
    <row r="13" spans="2:8" ht="21.6" customHeight="1" x14ac:dyDescent="0.4">
      <c r="B13" s="143"/>
      <c r="C13" s="18" t="s">
        <v>18</v>
      </c>
      <c r="D13" s="19">
        <f t="shared" si="0"/>
        <v>1050</v>
      </c>
      <c r="E13" s="20">
        <v>50</v>
      </c>
      <c r="F13" s="19">
        <f t="shared" si="1"/>
        <v>40</v>
      </c>
      <c r="G13" s="21" t="s">
        <v>7</v>
      </c>
      <c r="H13" s="22" t="s">
        <v>377</v>
      </c>
    </row>
    <row r="14" spans="2:8" ht="21.6" customHeight="1" x14ac:dyDescent="0.4">
      <c r="B14" s="143"/>
      <c r="C14" s="18" t="s">
        <v>79</v>
      </c>
      <c r="D14" s="19">
        <f t="shared" si="0"/>
        <v>21</v>
      </c>
      <c r="E14" s="20">
        <v>1</v>
      </c>
      <c r="F14" s="19">
        <f t="shared" si="1"/>
        <v>0.8</v>
      </c>
      <c r="G14" s="21" t="s">
        <v>7</v>
      </c>
      <c r="H14" s="22" t="s">
        <v>378</v>
      </c>
    </row>
    <row r="15" spans="2:8" ht="21.6" customHeight="1" x14ac:dyDescent="0.4">
      <c r="B15" s="143"/>
      <c r="C15" s="18" t="s">
        <v>77</v>
      </c>
      <c r="D15" s="19">
        <f t="shared" si="0"/>
        <v>63</v>
      </c>
      <c r="E15" s="20">
        <v>3</v>
      </c>
      <c r="F15" s="19">
        <f t="shared" si="1"/>
        <v>2.4000000000000004</v>
      </c>
      <c r="G15" s="21" t="s">
        <v>7</v>
      </c>
      <c r="H15" s="22"/>
    </row>
    <row r="16" spans="2:8" ht="21.6" customHeight="1" x14ac:dyDescent="0.4">
      <c r="B16" s="143"/>
      <c r="C16" s="18" t="s">
        <v>27</v>
      </c>
      <c r="D16" s="19">
        <f t="shared" si="0"/>
        <v>21</v>
      </c>
      <c r="E16" s="20">
        <v>1</v>
      </c>
      <c r="F16" s="19">
        <f t="shared" si="1"/>
        <v>0.8</v>
      </c>
      <c r="G16" s="21" t="s">
        <v>7</v>
      </c>
      <c r="H16" s="22"/>
    </row>
    <row r="17" spans="2:8" ht="21.6" customHeight="1" x14ac:dyDescent="0.4">
      <c r="B17" s="143"/>
      <c r="C17" s="18" t="s">
        <v>192</v>
      </c>
      <c r="D17" s="19">
        <f t="shared" si="0"/>
        <v>21</v>
      </c>
      <c r="E17" s="20">
        <v>1</v>
      </c>
      <c r="F17" s="19">
        <f t="shared" si="1"/>
        <v>0.8</v>
      </c>
      <c r="G17" s="21" t="s">
        <v>7</v>
      </c>
      <c r="H17" s="22"/>
    </row>
    <row r="18" spans="2:8" ht="21.6" customHeight="1" x14ac:dyDescent="0.4">
      <c r="B18" s="143"/>
      <c r="C18" s="18" t="s">
        <v>18</v>
      </c>
      <c r="D18" s="19">
        <f t="shared" si="0"/>
        <v>42</v>
      </c>
      <c r="E18" s="20">
        <v>2</v>
      </c>
      <c r="F18" s="19">
        <f t="shared" si="1"/>
        <v>1.6</v>
      </c>
      <c r="G18" s="21" t="s">
        <v>7</v>
      </c>
      <c r="H18" s="22"/>
    </row>
    <row r="19" spans="2:8" ht="21.6" customHeight="1" x14ac:dyDescent="0.4">
      <c r="B19" s="143"/>
      <c r="C19" s="13" t="s">
        <v>379</v>
      </c>
      <c r="D19" s="14">
        <f t="shared" si="0"/>
        <v>0</v>
      </c>
      <c r="E19" s="15"/>
      <c r="F19" s="14">
        <f t="shared" si="1"/>
        <v>0</v>
      </c>
      <c r="G19" s="16" t="s">
        <v>7</v>
      </c>
      <c r="H19" s="17" t="s">
        <v>380</v>
      </c>
    </row>
    <row r="20" spans="2:8" ht="21.6" customHeight="1" x14ac:dyDescent="0.4">
      <c r="B20" s="143"/>
      <c r="C20" s="18" t="s">
        <v>224</v>
      </c>
      <c r="D20" s="19">
        <f t="shared" si="0"/>
        <v>147</v>
      </c>
      <c r="E20" s="20">
        <v>7</v>
      </c>
      <c r="F20" s="19">
        <f t="shared" si="1"/>
        <v>5.6000000000000005</v>
      </c>
      <c r="G20" s="21" t="s">
        <v>7</v>
      </c>
      <c r="H20" s="22" t="s">
        <v>233</v>
      </c>
    </row>
    <row r="21" spans="2:8" ht="21.6" customHeight="1" x14ac:dyDescent="0.4">
      <c r="B21" s="143"/>
      <c r="C21" s="18" t="s">
        <v>40</v>
      </c>
      <c r="D21" s="19">
        <f t="shared" si="0"/>
        <v>210</v>
      </c>
      <c r="E21" s="20">
        <v>10</v>
      </c>
      <c r="F21" s="19">
        <f t="shared" si="1"/>
        <v>8</v>
      </c>
      <c r="G21" s="21" t="s">
        <v>7</v>
      </c>
      <c r="H21" s="22" t="s">
        <v>26</v>
      </c>
    </row>
    <row r="22" spans="2:8" ht="21.6" customHeight="1" x14ac:dyDescent="0.4">
      <c r="B22" s="143"/>
      <c r="C22" s="18" t="s">
        <v>232</v>
      </c>
      <c r="D22" s="19">
        <f t="shared" si="0"/>
        <v>525</v>
      </c>
      <c r="E22" s="20">
        <v>25</v>
      </c>
      <c r="F22" s="19">
        <f t="shared" si="1"/>
        <v>20</v>
      </c>
      <c r="G22" s="21" t="s">
        <v>7</v>
      </c>
      <c r="H22" s="22" t="s">
        <v>381</v>
      </c>
    </row>
    <row r="23" spans="2:8" ht="21.6" customHeight="1" x14ac:dyDescent="0.4">
      <c r="B23" s="143"/>
      <c r="C23" s="18" t="s">
        <v>183</v>
      </c>
      <c r="D23" s="19">
        <f t="shared" si="0"/>
        <v>63</v>
      </c>
      <c r="E23" s="20">
        <v>3</v>
      </c>
      <c r="F23" s="19">
        <f t="shared" si="1"/>
        <v>2.4000000000000004</v>
      </c>
      <c r="G23" s="21" t="s">
        <v>7</v>
      </c>
      <c r="H23" s="22" t="s">
        <v>382</v>
      </c>
    </row>
    <row r="24" spans="2:8" ht="21.6" customHeight="1" x14ac:dyDescent="0.4">
      <c r="B24" s="143"/>
      <c r="C24" s="18" t="s">
        <v>79</v>
      </c>
      <c r="D24" s="19">
        <f t="shared" si="0"/>
        <v>16.8</v>
      </c>
      <c r="E24" s="20">
        <v>0.8</v>
      </c>
      <c r="F24" s="19">
        <f t="shared" si="1"/>
        <v>0.64000000000000012</v>
      </c>
      <c r="G24" s="21" t="s">
        <v>7</v>
      </c>
      <c r="H24" s="22"/>
    </row>
    <row r="25" spans="2:8" ht="21.6" customHeight="1" x14ac:dyDescent="0.4">
      <c r="B25" s="143"/>
      <c r="C25" s="13" t="s">
        <v>383</v>
      </c>
      <c r="D25" s="14">
        <f t="shared" si="0"/>
        <v>0</v>
      </c>
      <c r="E25" s="15"/>
      <c r="F25" s="14">
        <f t="shared" si="1"/>
        <v>0</v>
      </c>
      <c r="G25" s="16" t="s">
        <v>7</v>
      </c>
      <c r="H25" s="17" t="s">
        <v>384</v>
      </c>
    </row>
    <row r="26" spans="2:8" ht="21.6" customHeight="1" x14ac:dyDescent="0.4">
      <c r="B26" s="143"/>
      <c r="C26" s="18" t="s">
        <v>385</v>
      </c>
      <c r="D26" s="19">
        <f t="shared" si="0"/>
        <v>420</v>
      </c>
      <c r="E26" s="20">
        <v>20</v>
      </c>
      <c r="F26" s="19">
        <f t="shared" si="1"/>
        <v>16</v>
      </c>
      <c r="G26" s="21" t="s">
        <v>7</v>
      </c>
      <c r="H26" s="22" t="s">
        <v>386</v>
      </c>
    </row>
    <row r="27" spans="2:8" ht="21.6" customHeight="1" x14ac:dyDescent="0.4">
      <c r="B27" s="143"/>
      <c r="C27" s="18" t="s">
        <v>116</v>
      </c>
      <c r="D27" s="19">
        <f t="shared" si="0"/>
        <v>231</v>
      </c>
      <c r="E27" s="20">
        <v>11</v>
      </c>
      <c r="F27" s="19">
        <f t="shared" si="1"/>
        <v>8.8000000000000007</v>
      </c>
      <c r="G27" s="21" t="s">
        <v>7</v>
      </c>
      <c r="H27" s="22" t="s">
        <v>387</v>
      </c>
    </row>
    <row r="28" spans="2:8" ht="21.6" customHeight="1" x14ac:dyDescent="0.4">
      <c r="B28" s="143"/>
      <c r="C28" s="18" t="s">
        <v>18</v>
      </c>
      <c r="D28" s="19">
        <f t="shared" si="0"/>
        <v>2100</v>
      </c>
      <c r="E28" s="20">
        <v>100</v>
      </c>
      <c r="F28" s="19">
        <f t="shared" si="1"/>
        <v>80</v>
      </c>
      <c r="G28" s="21" t="s">
        <v>7</v>
      </c>
      <c r="H28" s="22" t="s">
        <v>388</v>
      </c>
    </row>
    <row r="29" spans="2:8" ht="21.6" customHeight="1" x14ac:dyDescent="0.4">
      <c r="B29" s="143"/>
      <c r="C29" s="18" t="s">
        <v>140</v>
      </c>
      <c r="D29" s="19">
        <f t="shared" si="0"/>
        <v>8.4</v>
      </c>
      <c r="E29" s="20">
        <v>0.4</v>
      </c>
      <c r="F29" s="19">
        <f t="shared" si="1"/>
        <v>0.32000000000000006</v>
      </c>
      <c r="G29" s="21" t="s">
        <v>7</v>
      </c>
      <c r="H29" s="22" t="s">
        <v>42</v>
      </c>
    </row>
    <row r="30" spans="2:8" ht="21.6" customHeight="1" x14ac:dyDescent="0.4">
      <c r="B30" s="143"/>
      <c r="C30" s="18" t="s">
        <v>29</v>
      </c>
      <c r="D30" s="19">
        <f t="shared" si="0"/>
        <v>3.5700000000000003</v>
      </c>
      <c r="E30" s="20">
        <v>0.17</v>
      </c>
      <c r="F30" s="19">
        <f t="shared" si="1"/>
        <v>0.13600000000000001</v>
      </c>
      <c r="G30" s="21" t="s">
        <v>7</v>
      </c>
      <c r="H30" s="22"/>
    </row>
    <row r="31" spans="2:8" ht="21.6" customHeight="1" x14ac:dyDescent="0.4">
      <c r="B31" s="143"/>
      <c r="C31" s="13" t="s">
        <v>389</v>
      </c>
      <c r="D31" s="14">
        <f t="shared" si="0"/>
        <v>0</v>
      </c>
      <c r="E31" s="15"/>
      <c r="F31" s="14">
        <f t="shared" si="1"/>
        <v>0</v>
      </c>
      <c r="G31" s="16" t="s">
        <v>7</v>
      </c>
      <c r="H31" s="17" t="s">
        <v>390</v>
      </c>
    </row>
    <row r="32" spans="2:8" ht="21.6" customHeight="1" thickBot="1" x14ac:dyDescent="0.45">
      <c r="B32" s="144"/>
      <c r="C32" s="25" t="s">
        <v>391</v>
      </c>
      <c r="D32" s="26">
        <f t="shared" si="0"/>
        <v>714</v>
      </c>
      <c r="E32" s="27">
        <v>34</v>
      </c>
      <c r="F32" s="26">
        <f t="shared" si="1"/>
        <v>27.200000000000003</v>
      </c>
      <c r="G32" s="28" t="s">
        <v>7</v>
      </c>
      <c r="H32" s="29" t="s">
        <v>329</v>
      </c>
    </row>
    <row r="33" spans="2:8" ht="18" thickBot="1" x14ac:dyDescent="0.45">
      <c r="B33" s="30"/>
      <c r="C33" s="30"/>
      <c r="D33" s="30"/>
      <c r="E33" s="30"/>
      <c r="F33" s="30"/>
      <c r="G33" s="30"/>
      <c r="H33" s="30"/>
    </row>
    <row r="34" spans="2:8" ht="34.35" customHeight="1" thickBot="1" x14ac:dyDescent="0.45">
      <c r="B34" s="2" t="s">
        <v>0</v>
      </c>
      <c r="C34" s="3"/>
      <c r="D34" s="3"/>
      <c r="E34" s="3" t="s">
        <v>531</v>
      </c>
      <c r="F34" s="4" t="s">
        <v>541</v>
      </c>
      <c r="G34" s="3"/>
      <c r="H34" s="5"/>
    </row>
    <row r="35" spans="2:8" ht="21.6" customHeight="1" thickBot="1" x14ac:dyDescent="0.45">
      <c r="B35" s="6" t="s">
        <v>392</v>
      </c>
      <c r="F35" s="7">
        <v>0.8</v>
      </c>
    </row>
    <row r="36" spans="2:8" s="37" customFormat="1" ht="45" customHeight="1" thickBot="1" x14ac:dyDescent="0.45">
      <c r="B36" s="31" t="s">
        <v>2</v>
      </c>
      <c r="C36" s="32" t="s">
        <v>3</v>
      </c>
      <c r="D36" s="33" t="s">
        <v>529</v>
      </c>
      <c r="E36" s="34" t="s">
        <v>528</v>
      </c>
      <c r="F36" s="33" t="s">
        <v>530</v>
      </c>
      <c r="G36" s="35" t="s">
        <v>4</v>
      </c>
      <c r="H36" s="36" t="s">
        <v>5</v>
      </c>
    </row>
    <row r="37" spans="2:8" ht="21.6" customHeight="1" x14ac:dyDescent="0.4">
      <c r="B37" s="142" t="s">
        <v>54</v>
      </c>
      <c r="C37" s="8" t="s">
        <v>239</v>
      </c>
      <c r="D37" s="9">
        <f t="shared" ref="D37:D45" si="2">$F$2*E37</f>
        <v>0</v>
      </c>
      <c r="E37" s="10"/>
      <c r="F37" s="9">
        <f t="shared" ref="F37:F45" si="3">$F$3*E37</f>
        <v>0</v>
      </c>
      <c r="G37" s="11" t="s">
        <v>7</v>
      </c>
      <c r="H37" s="12"/>
    </row>
    <row r="38" spans="2:8" ht="21.6" customHeight="1" x14ac:dyDescent="0.4">
      <c r="B38" s="143"/>
      <c r="C38" s="13" t="s">
        <v>55</v>
      </c>
      <c r="D38" s="14">
        <f t="shared" si="2"/>
        <v>0</v>
      </c>
      <c r="E38" s="15"/>
      <c r="F38" s="14">
        <f t="shared" si="3"/>
        <v>0</v>
      </c>
      <c r="G38" s="16" t="s">
        <v>7</v>
      </c>
      <c r="H38" s="24"/>
    </row>
    <row r="39" spans="2:8" ht="21.6" customHeight="1" x14ac:dyDescent="0.4">
      <c r="B39" s="143"/>
      <c r="C39" s="18" t="s">
        <v>125</v>
      </c>
      <c r="D39" s="19">
        <f t="shared" si="2"/>
        <v>2520</v>
      </c>
      <c r="E39" s="20">
        <v>120</v>
      </c>
      <c r="F39" s="19">
        <f t="shared" si="3"/>
        <v>96</v>
      </c>
      <c r="G39" s="23" t="s">
        <v>47</v>
      </c>
      <c r="H39" s="22"/>
    </row>
    <row r="40" spans="2:8" ht="21.6" customHeight="1" x14ac:dyDescent="0.4">
      <c r="B40" s="143"/>
      <c r="C40" s="13" t="s">
        <v>393</v>
      </c>
      <c r="D40" s="14">
        <f t="shared" si="2"/>
        <v>0</v>
      </c>
      <c r="E40" s="15"/>
      <c r="F40" s="14">
        <f t="shared" si="3"/>
        <v>0</v>
      </c>
      <c r="G40" s="16" t="s">
        <v>7</v>
      </c>
      <c r="H40" s="17" t="s">
        <v>394</v>
      </c>
    </row>
    <row r="41" spans="2:8" ht="21.6" customHeight="1" x14ac:dyDescent="0.4">
      <c r="B41" s="143"/>
      <c r="C41" s="18" t="s">
        <v>31</v>
      </c>
      <c r="D41" s="19">
        <f t="shared" si="2"/>
        <v>378</v>
      </c>
      <c r="E41" s="20">
        <v>18</v>
      </c>
      <c r="F41" s="19">
        <f t="shared" si="3"/>
        <v>14.4</v>
      </c>
      <c r="G41" s="23" t="s">
        <v>32</v>
      </c>
      <c r="H41" s="22" t="s">
        <v>395</v>
      </c>
    </row>
    <row r="42" spans="2:8" ht="21.6" customHeight="1" x14ac:dyDescent="0.4">
      <c r="B42" s="143"/>
      <c r="C42" s="18" t="s">
        <v>126</v>
      </c>
      <c r="D42" s="19">
        <f t="shared" si="2"/>
        <v>25.2</v>
      </c>
      <c r="E42" s="20">
        <v>1.2</v>
      </c>
      <c r="F42" s="19">
        <f t="shared" si="3"/>
        <v>0.96</v>
      </c>
      <c r="G42" s="21" t="s">
        <v>7</v>
      </c>
      <c r="H42" s="22" t="s">
        <v>396</v>
      </c>
    </row>
    <row r="43" spans="2:8" ht="21.6" customHeight="1" x14ac:dyDescent="0.4">
      <c r="B43" s="143"/>
      <c r="C43" s="18" t="s">
        <v>27</v>
      </c>
      <c r="D43" s="19">
        <f t="shared" si="2"/>
        <v>126</v>
      </c>
      <c r="E43" s="20">
        <v>6</v>
      </c>
      <c r="F43" s="19">
        <f t="shared" si="3"/>
        <v>4.8000000000000007</v>
      </c>
      <c r="G43" s="21" t="s">
        <v>7</v>
      </c>
      <c r="H43" s="22" t="s">
        <v>397</v>
      </c>
    </row>
    <row r="44" spans="2:8" ht="21.6" customHeight="1" x14ac:dyDescent="0.4">
      <c r="B44" s="143"/>
      <c r="C44" s="18" t="s">
        <v>127</v>
      </c>
      <c r="D44" s="19">
        <f t="shared" si="2"/>
        <v>262.5</v>
      </c>
      <c r="E44" s="20">
        <v>12.5</v>
      </c>
      <c r="F44" s="19">
        <f t="shared" si="3"/>
        <v>10</v>
      </c>
      <c r="G44" s="23" t="s">
        <v>47</v>
      </c>
      <c r="H44" s="22" t="s">
        <v>398</v>
      </c>
    </row>
    <row r="45" spans="2:8" ht="21.6" customHeight="1" thickBot="1" x14ac:dyDescent="0.45">
      <c r="B45" s="144"/>
      <c r="C45" s="25" t="s">
        <v>34</v>
      </c>
      <c r="D45" s="26">
        <f t="shared" si="2"/>
        <v>126</v>
      </c>
      <c r="E45" s="27">
        <v>6</v>
      </c>
      <c r="F45" s="26">
        <f t="shared" si="3"/>
        <v>4.8000000000000007</v>
      </c>
      <c r="G45" s="28" t="s">
        <v>7</v>
      </c>
      <c r="H45" s="29" t="s">
        <v>399</v>
      </c>
    </row>
  </sheetData>
  <mergeCells count="2">
    <mergeCell ref="B5:B32"/>
    <mergeCell ref="B37:B45"/>
  </mergeCells>
  <phoneticPr fontId="1"/>
  <pageMargins left="0.47222222222222221" right="0.47222222222222221" top="0.47013886769612628" bottom="0.47013886769612628" header="0.3" footer="0.3"/>
  <pageSetup paperSize="9" scale="5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02D5E-1CC2-41D7-ACFE-4B7FD52BAAA5}">
  <sheetPr>
    <pageSetUpPr fitToPage="1"/>
  </sheetPr>
  <dimension ref="B1:H14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392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54</v>
      </c>
      <c r="C5" s="8" t="s">
        <v>239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55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125</v>
      </c>
      <c r="D7" s="19">
        <f t="shared" si="0"/>
        <v>0</v>
      </c>
      <c r="E7" s="20">
        <v>120</v>
      </c>
      <c r="F7" s="19">
        <f t="shared" si="1"/>
        <v>96</v>
      </c>
      <c r="G7" s="23" t="s">
        <v>47</v>
      </c>
      <c r="H7" s="22"/>
    </row>
    <row r="8" spans="2:8" ht="21.6" customHeight="1" x14ac:dyDescent="0.4">
      <c r="B8" s="143"/>
      <c r="C8" s="13" t="s">
        <v>393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394</v>
      </c>
    </row>
    <row r="9" spans="2:8" ht="21.6" customHeight="1" x14ac:dyDescent="0.4">
      <c r="B9" s="143"/>
      <c r="C9" s="18" t="s">
        <v>31</v>
      </c>
      <c r="D9" s="19">
        <f t="shared" si="0"/>
        <v>0</v>
      </c>
      <c r="E9" s="20">
        <v>18</v>
      </c>
      <c r="F9" s="19">
        <f t="shared" si="1"/>
        <v>14.4</v>
      </c>
      <c r="G9" s="23" t="s">
        <v>32</v>
      </c>
      <c r="H9" s="22" t="s">
        <v>395</v>
      </c>
    </row>
    <row r="10" spans="2:8" ht="21.6" customHeight="1" x14ac:dyDescent="0.4">
      <c r="B10" s="143"/>
      <c r="C10" s="18" t="s">
        <v>126</v>
      </c>
      <c r="D10" s="19">
        <f t="shared" si="0"/>
        <v>0</v>
      </c>
      <c r="E10" s="20">
        <v>1.2</v>
      </c>
      <c r="F10" s="19">
        <f t="shared" si="1"/>
        <v>0.96</v>
      </c>
      <c r="G10" s="21" t="s">
        <v>7</v>
      </c>
      <c r="H10" s="22" t="s">
        <v>396</v>
      </c>
    </row>
    <row r="11" spans="2:8" ht="21.6" customHeight="1" x14ac:dyDescent="0.4">
      <c r="B11" s="143"/>
      <c r="C11" s="18" t="s">
        <v>27</v>
      </c>
      <c r="D11" s="19">
        <f t="shared" si="0"/>
        <v>0</v>
      </c>
      <c r="E11" s="20">
        <v>6</v>
      </c>
      <c r="F11" s="19">
        <f t="shared" si="1"/>
        <v>4.8000000000000007</v>
      </c>
      <c r="G11" s="21" t="s">
        <v>7</v>
      </c>
      <c r="H11" s="22" t="s">
        <v>397</v>
      </c>
    </row>
    <row r="12" spans="2:8" ht="21.6" customHeight="1" x14ac:dyDescent="0.4">
      <c r="B12" s="143"/>
      <c r="C12" s="18" t="s">
        <v>127</v>
      </c>
      <c r="D12" s="19">
        <f t="shared" si="0"/>
        <v>0</v>
      </c>
      <c r="E12" s="20">
        <v>12.5</v>
      </c>
      <c r="F12" s="19">
        <f t="shared" si="1"/>
        <v>10</v>
      </c>
      <c r="G12" s="23" t="s">
        <v>47</v>
      </c>
      <c r="H12" s="22" t="s">
        <v>398</v>
      </c>
    </row>
    <row r="13" spans="2:8" ht="21.6" customHeight="1" thickBot="1" x14ac:dyDescent="0.45">
      <c r="B13" s="144"/>
      <c r="C13" s="25" t="s">
        <v>34</v>
      </c>
      <c r="D13" s="26">
        <f t="shared" si="0"/>
        <v>0</v>
      </c>
      <c r="E13" s="27">
        <v>6</v>
      </c>
      <c r="F13" s="26">
        <f t="shared" si="1"/>
        <v>4.8000000000000007</v>
      </c>
      <c r="G13" s="28" t="s">
        <v>7</v>
      </c>
      <c r="H13" s="29" t="s">
        <v>399</v>
      </c>
    </row>
    <row r="14" spans="2:8" x14ac:dyDescent="0.4">
      <c r="B14" s="30"/>
      <c r="C14" s="30"/>
      <c r="D14" s="30"/>
      <c r="E14" s="30"/>
      <c r="F14" s="30"/>
      <c r="G14" s="30"/>
      <c r="H14" s="30"/>
    </row>
  </sheetData>
  <mergeCells count="1">
    <mergeCell ref="B5:B13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45635-1B5E-4688-B89A-C7D71DCED48B}">
  <sheetPr>
    <pageSetUpPr fitToPage="1"/>
  </sheetPr>
  <dimension ref="B1:H47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 t="s">
        <v>541</v>
      </c>
      <c r="G2" s="3"/>
      <c r="H2" s="5"/>
    </row>
    <row r="3" spans="2:8" ht="21.6" customHeight="1" thickBot="1" x14ac:dyDescent="0.45">
      <c r="B3" s="6" t="s">
        <v>400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6</v>
      </c>
      <c r="C5" s="8" t="s">
        <v>205</v>
      </c>
      <c r="D5" s="9">
        <f t="shared" ref="D5:D35" si="0">$F$2*E5</f>
        <v>0</v>
      </c>
      <c r="E5" s="10"/>
      <c r="F5" s="9">
        <f t="shared" ref="F5:F35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401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402</v>
      </c>
    </row>
    <row r="7" spans="2:8" ht="21.6" customHeight="1" x14ac:dyDescent="0.4">
      <c r="B7" s="143"/>
      <c r="C7" s="18" t="s">
        <v>403</v>
      </c>
      <c r="D7" s="19">
        <f t="shared" si="0"/>
        <v>945</v>
      </c>
      <c r="E7" s="20">
        <v>45</v>
      </c>
      <c r="F7" s="19">
        <f t="shared" si="1"/>
        <v>36</v>
      </c>
      <c r="G7" s="23" t="s">
        <v>32</v>
      </c>
      <c r="H7" s="22" t="s">
        <v>404</v>
      </c>
    </row>
    <row r="8" spans="2:8" ht="21.6" customHeight="1" x14ac:dyDescent="0.4">
      <c r="B8" s="143"/>
      <c r="C8" s="18" t="s">
        <v>350</v>
      </c>
      <c r="D8" s="19">
        <f t="shared" si="0"/>
        <v>105</v>
      </c>
      <c r="E8" s="20">
        <v>5</v>
      </c>
      <c r="F8" s="19">
        <f t="shared" si="1"/>
        <v>4</v>
      </c>
      <c r="G8" s="21" t="s">
        <v>7</v>
      </c>
      <c r="H8" s="22" t="s">
        <v>405</v>
      </c>
    </row>
    <row r="9" spans="2:8" ht="21.6" customHeight="1" x14ac:dyDescent="0.4">
      <c r="B9" s="143"/>
      <c r="C9" s="18" t="s">
        <v>222</v>
      </c>
      <c r="D9" s="19">
        <f t="shared" si="0"/>
        <v>420</v>
      </c>
      <c r="E9" s="20">
        <v>20</v>
      </c>
      <c r="F9" s="19">
        <f t="shared" si="1"/>
        <v>16</v>
      </c>
      <c r="G9" s="21" t="s">
        <v>7</v>
      </c>
      <c r="H9" s="22" t="s">
        <v>406</v>
      </c>
    </row>
    <row r="10" spans="2:8" ht="21.6" customHeight="1" x14ac:dyDescent="0.4">
      <c r="B10" s="143"/>
      <c r="C10" s="18" t="s">
        <v>224</v>
      </c>
      <c r="D10" s="19">
        <f t="shared" si="0"/>
        <v>210</v>
      </c>
      <c r="E10" s="20">
        <v>10</v>
      </c>
      <c r="F10" s="19">
        <f t="shared" si="1"/>
        <v>8</v>
      </c>
      <c r="G10" s="21" t="s">
        <v>7</v>
      </c>
      <c r="H10" s="22" t="s">
        <v>407</v>
      </c>
    </row>
    <row r="11" spans="2:8" ht="21.6" customHeight="1" x14ac:dyDescent="0.4">
      <c r="B11" s="143"/>
      <c r="C11" s="18" t="s">
        <v>408</v>
      </c>
      <c r="D11" s="19">
        <f t="shared" si="0"/>
        <v>105</v>
      </c>
      <c r="E11" s="20">
        <v>5</v>
      </c>
      <c r="F11" s="19">
        <f t="shared" si="1"/>
        <v>4</v>
      </c>
      <c r="G11" s="21" t="s">
        <v>7</v>
      </c>
      <c r="H11" s="22" t="s">
        <v>409</v>
      </c>
    </row>
    <row r="12" spans="2:8" ht="21.6" customHeight="1" x14ac:dyDescent="0.4">
      <c r="B12" s="143"/>
      <c r="C12" s="18" t="s">
        <v>140</v>
      </c>
      <c r="D12" s="19">
        <f t="shared" si="0"/>
        <v>10.5</v>
      </c>
      <c r="E12" s="20">
        <v>0.5</v>
      </c>
      <c r="F12" s="19">
        <f t="shared" si="1"/>
        <v>0.4</v>
      </c>
      <c r="G12" s="21" t="s">
        <v>7</v>
      </c>
      <c r="H12" s="22" t="s">
        <v>410</v>
      </c>
    </row>
    <row r="13" spans="2:8" ht="21.6" customHeight="1" x14ac:dyDescent="0.4">
      <c r="B13" s="143"/>
      <c r="C13" s="18" t="s">
        <v>29</v>
      </c>
      <c r="D13" s="19">
        <f t="shared" si="0"/>
        <v>6.3</v>
      </c>
      <c r="E13" s="20">
        <v>0.3</v>
      </c>
      <c r="F13" s="19">
        <f t="shared" si="1"/>
        <v>0.24</v>
      </c>
      <c r="G13" s="21" t="s">
        <v>7</v>
      </c>
      <c r="H13" s="22"/>
    </row>
    <row r="14" spans="2:8" ht="21.6" customHeight="1" x14ac:dyDescent="0.4">
      <c r="B14" s="143"/>
      <c r="C14" s="18" t="s">
        <v>79</v>
      </c>
      <c r="D14" s="19">
        <f t="shared" si="0"/>
        <v>31.5</v>
      </c>
      <c r="E14" s="20">
        <v>1.5</v>
      </c>
      <c r="F14" s="19">
        <f t="shared" si="1"/>
        <v>1.2000000000000002</v>
      </c>
      <c r="G14" s="21" t="s">
        <v>7</v>
      </c>
      <c r="H14" s="22"/>
    </row>
    <row r="15" spans="2:8" ht="21.6" customHeight="1" x14ac:dyDescent="0.4">
      <c r="B15" s="143"/>
      <c r="C15" s="18" t="s">
        <v>81</v>
      </c>
      <c r="D15" s="19">
        <f t="shared" si="0"/>
        <v>21</v>
      </c>
      <c r="E15" s="20">
        <v>1</v>
      </c>
      <c r="F15" s="19">
        <f t="shared" si="1"/>
        <v>0.8</v>
      </c>
      <c r="G15" s="21" t="s">
        <v>7</v>
      </c>
      <c r="H15" s="22"/>
    </row>
    <row r="16" spans="2:8" ht="21.6" customHeight="1" x14ac:dyDescent="0.4">
      <c r="B16" s="143"/>
      <c r="C16" s="18" t="s">
        <v>138</v>
      </c>
      <c r="D16" s="19">
        <f t="shared" si="0"/>
        <v>25.2</v>
      </c>
      <c r="E16" s="20">
        <v>1.2</v>
      </c>
      <c r="F16" s="19">
        <f t="shared" si="1"/>
        <v>0.96</v>
      </c>
      <c r="G16" s="21" t="s">
        <v>7</v>
      </c>
      <c r="H16" s="22"/>
    </row>
    <row r="17" spans="2:8" ht="21.6" customHeight="1" x14ac:dyDescent="0.4">
      <c r="B17" s="143"/>
      <c r="C17" s="18" t="s">
        <v>121</v>
      </c>
      <c r="D17" s="19">
        <f t="shared" si="0"/>
        <v>1.05</v>
      </c>
      <c r="E17" s="20">
        <v>0.05</v>
      </c>
      <c r="F17" s="19">
        <f t="shared" si="1"/>
        <v>4.0000000000000008E-2</v>
      </c>
      <c r="G17" s="21" t="s">
        <v>7</v>
      </c>
      <c r="H17" s="22"/>
    </row>
    <row r="18" spans="2:8" ht="21.6" customHeight="1" x14ac:dyDescent="0.4">
      <c r="B18" s="143"/>
      <c r="C18" s="18" t="s">
        <v>18</v>
      </c>
      <c r="D18" s="19">
        <f t="shared" si="0"/>
        <v>3150</v>
      </c>
      <c r="E18" s="20">
        <v>150</v>
      </c>
      <c r="F18" s="19">
        <f t="shared" si="1"/>
        <v>120</v>
      </c>
      <c r="G18" s="21" t="s">
        <v>7</v>
      </c>
      <c r="H18" s="22"/>
    </row>
    <row r="19" spans="2:8" ht="21.6" customHeight="1" x14ac:dyDescent="0.4">
      <c r="B19" s="143"/>
      <c r="C19" s="13" t="s">
        <v>411</v>
      </c>
      <c r="D19" s="14">
        <f t="shared" si="0"/>
        <v>0</v>
      </c>
      <c r="E19" s="15"/>
      <c r="F19" s="14">
        <f t="shared" si="1"/>
        <v>0</v>
      </c>
      <c r="G19" s="16" t="s">
        <v>7</v>
      </c>
      <c r="H19" s="17" t="s">
        <v>412</v>
      </c>
    </row>
    <row r="20" spans="2:8" ht="21.6" customHeight="1" x14ac:dyDescent="0.4">
      <c r="B20" s="143"/>
      <c r="C20" s="18" t="s">
        <v>12</v>
      </c>
      <c r="D20" s="19">
        <f t="shared" si="0"/>
        <v>735</v>
      </c>
      <c r="E20" s="20">
        <v>35</v>
      </c>
      <c r="F20" s="19">
        <f t="shared" si="1"/>
        <v>28</v>
      </c>
      <c r="G20" s="21" t="s">
        <v>7</v>
      </c>
      <c r="H20" s="22" t="s">
        <v>413</v>
      </c>
    </row>
    <row r="21" spans="2:8" ht="21.6" customHeight="1" x14ac:dyDescent="0.4">
      <c r="B21" s="143"/>
      <c r="C21" s="18" t="s">
        <v>79</v>
      </c>
      <c r="D21" s="19">
        <f t="shared" si="0"/>
        <v>10.5</v>
      </c>
      <c r="E21" s="20">
        <v>0.5</v>
      </c>
      <c r="F21" s="19">
        <f t="shared" si="1"/>
        <v>0.4</v>
      </c>
      <c r="G21" s="21" t="s">
        <v>7</v>
      </c>
      <c r="H21" s="22" t="s">
        <v>414</v>
      </c>
    </row>
    <row r="22" spans="2:8" ht="21.6" customHeight="1" x14ac:dyDescent="0.4">
      <c r="B22" s="143"/>
      <c r="C22" s="18" t="s">
        <v>177</v>
      </c>
      <c r="D22" s="19">
        <f t="shared" si="0"/>
        <v>10.5</v>
      </c>
      <c r="E22" s="20">
        <v>0.5</v>
      </c>
      <c r="F22" s="19">
        <f t="shared" si="1"/>
        <v>0.4</v>
      </c>
      <c r="G22" s="21" t="s">
        <v>7</v>
      </c>
      <c r="H22" s="22" t="s">
        <v>415</v>
      </c>
    </row>
    <row r="23" spans="2:8" ht="21.6" customHeight="1" x14ac:dyDescent="0.4">
      <c r="B23" s="143"/>
      <c r="C23" s="18" t="s">
        <v>121</v>
      </c>
      <c r="D23" s="19">
        <f t="shared" si="0"/>
        <v>1.05</v>
      </c>
      <c r="E23" s="20">
        <v>0.05</v>
      </c>
      <c r="F23" s="19">
        <f t="shared" si="1"/>
        <v>4.0000000000000008E-2</v>
      </c>
      <c r="G23" s="21" t="s">
        <v>7</v>
      </c>
      <c r="H23" s="22"/>
    </row>
    <row r="24" spans="2:8" ht="21.6" customHeight="1" x14ac:dyDescent="0.4">
      <c r="B24" s="143"/>
      <c r="C24" s="18" t="s">
        <v>416</v>
      </c>
      <c r="D24" s="19">
        <f t="shared" si="0"/>
        <v>1.05</v>
      </c>
      <c r="E24" s="20">
        <v>0.05</v>
      </c>
      <c r="F24" s="19">
        <f t="shared" si="1"/>
        <v>4.0000000000000008E-2</v>
      </c>
      <c r="G24" s="21" t="s">
        <v>7</v>
      </c>
      <c r="H24" s="22"/>
    </row>
    <row r="25" spans="2:8" ht="21.6" customHeight="1" x14ac:dyDescent="0.4">
      <c r="B25" s="143"/>
      <c r="C25" s="18" t="s">
        <v>29</v>
      </c>
      <c r="D25" s="19">
        <f t="shared" si="0"/>
        <v>1.05</v>
      </c>
      <c r="E25" s="20">
        <v>0.05</v>
      </c>
      <c r="F25" s="19">
        <f t="shared" si="1"/>
        <v>4.0000000000000008E-2</v>
      </c>
      <c r="G25" s="21" t="s">
        <v>7</v>
      </c>
      <c r="H25" s="22"/>
    </row>
    <row r="26" spans="2:8" ht="21.6" customHeight="1" x14ac:dyDescent="0.4">
      <c r="B26" s="143"/>
      <c r="C26" s="13" t="s">
        <v>417</v>
      </c>
      <c r="D26" s="14">
        <f t="shared" si="0"/>
        <v>0</v>
      </c>
      <c r="E26" s="15"/>
      <c r="F26" s="14">
        <f t="shared" si="1"/>
        <v>0</v>
      </c>
      <c r="G26" s="16" t="s">
        <v>7</v>
      </c>
      <c r="H26" s="17" t="s">
        <v>418</v>
      </c>
    </row>
    <row r="27" spans="2:8" ht="21.6" customHeight="1" x14ac:dyDescent="0.4">
      <c r="B27" s="143"/>
      <c r="C27" s="18" t="s">
        <v>419</v>
      </c>
      <c r="D27" s="19">
        <f t="shared" si="0"/>
        <v>735</v>
      </c>
      <c r="E27" s="20">
        <v>35</v>
      </c>
      <c r="F27" s="19">
        <f t="shared" si="1"/>
        <v>28</v>
      </c>
      <c r="G27" s="21" t="s">
        <v>7</v>
      </c>
      <c r="H27" s="22" t="s">
        <v>420</v>
      </c>
    </row>
    <row r="28" spans="2:8" ht="21.6" customHeight="1" x14ac:dyDescent="0.4">
      <c r="B28" s="143"/>
      <c r="C28" s="18" t="s">
        <v>421</v>
      </c>
      <c r="D28" s="19">
        <f t="shared" si="0"/>
        <v>52.5</v>
      </c>
      <c r="E28" s="20">
        <v>2.5</v>
      </c>
      <c r="F28" s="19">
        <f t="shared" si="1"/>
        <v>2</v>
      </c>
      <c r="G28" s="21" t="s">
        <v>7</v>
      </c>
      <c r="H28" s="22" t="s">
        <v>422</v>
      </c>
    </row>
    <row r="29" spans="2:8" ht="21.6" customHeight="1" x14ac:dyDescent="0.4">
      <c r="B29" s="143"/>
      <c r="C29" s="18" t="s">
        <v>27</v>
      </c>
      <c r="D29" s="19">
        <f t="shared" si="0"/>
        <v>10.5</v>
      </c>
      <c r="E29" s="20">
        <v>0.5</v>
      </c>
      <c r="F29" s="19">
        <f t="shared" si="1"/>
        <v>0.4</v>
      </c>
      <c r="G29" s="21" t="s">
        <v>7</v>
      </c>
      <c r="H29" s="22" t="s">
        <v>423</v>
      </c>
    </row>
    <row r="30" spans="2:8" ht="21.6" customHeight="1" x14ac:dyDescent="0.4">
      <c r="B30" s="143"/>
      <c r="C30" s="18" t="s">
        <v>79</v>
      </c>
      <c r="D30" s="19">
        <f t="shared" si="0"/>
        <v>14.7</v>
      </c>
      <c r="E30" s="20">
        <v>0.7</v>
      </c>
      <c r="F30" s="19">
        <f t="shared" si="1"/>
        <v>0.55999999999999994</v>
      </c>
      <c r="G30" s="21" t="s">
        <v>7</v>
      </c>
      <c r="H30" s="22" t="s">
        <v>424</v>
      </c>
    </row>
    <row r="31" spans="2:8" ht="21.6" customHeight="1" x14ac:dyDescent="0.4">
      <c r="B31" s="143"/>
      <c r="C31" s="18" t="s">
        <v>229</v>
      </c>
      <c r="D31" s="19">
        <f t="shared" si="0"/>
        <v>10.5</v>
      </c>
      <c r="E31" s="20">
        <v>0.5</v>
      </c>
      <c r="F31" s="19">
        <f t="shared" si="1"/>
        <v>0.4</v>
      </c>
      <c r="G31" s="21" t="s">
        <v>7</v>
      </c>
      <c r="H31" s="22"/>
    </row>
    <row r="32" spans="2:8" ht="21.6" customHeight="1" x14ac:dyDescent="0.4">
      <c r="B32" s="143"/>
      <c r="C32" s="18" t="s">
        <v>425</v>
      </c>
      <c r="D32" s="19">
        <f t="shared" si="0"/>
        <v>10.5</v>
      </c>
      <c r="E32" s="20">
        <v>0.5</v>
      </c>
      <c r="F32" s="19">
        <f t="shared" si="1"/>
        <v>0.4</v>
      </c>
      <c r="G32" s="21" t="s">
        <v>7</v>
      </c>
      <c r="H32" s="22"/>
    </row>
    <row r="33" spans="2:8" ht="21.6" customHeight="1" x14ac:dyDescent="0.4">
      <c r="B33" s="143"/>
      <c r="C33" s="18" t="s">
        <v>138</v>
      </c>
      <c r="D33" s="19">
        <f t="shared" si="0"/>
        <v>4.2</v>
      </c>
      <c r="E33" s="20">
        <v>0.2</v>
      </c>
      <c r="F33" s="19">
        <f t="shared" si="1"/>
        <v>0.16000000000000003</v>
      </c>
      <c r="G33" s="21" t="s">
        <v>7</v>
      </c>
      <c r="H33" s="22"/>
    </row>
    <row r="34" spans="2:8" ht="21.6" customHeight="1" x14ac:dyDescent="0.4">
      <c r="B34" s="143"/>
      <c r="C34" s="13" t="s">
        <v>426</v>
      </c>
      <c r="D34" s="14">
        <f t="shared" si="0"/>
        <v>0</v>
      </c>
      <c r="E34" s="15"/>
      <c r="F34" s="14">
        <f t="shared" si="1"/>
        <v>0</v>
      </c>
      <c r="G34" s="16" t="s">
        <v>7</v>
      </c>
      <c r="H34" s="24"/>
    </row>
    <row r="35" spans="2:8" ht="21.6" customHeight="1" thickBot="1" x14ac:dyDescent="0.45">
      <c r="B35" s="144"/>
      <c r="C35" s="25" t="s">
        <v>427</v>
      </c>
      <c r="D35" s="26">
        <f t="shared" si="0"/>
        <v>630</v>
      </c>
      <c r="E35" s="27">
        <v>30</v>
      </c>
      <c r="F35" s="26">
        <f t="shared" si="1"/>
        <v>24</v>
      </c>
      <c r="G35" s="28" t="s">
        <v>7</v>
      </c>
      <c r="H35" s="29"/>
    </row>
    <row r="36" spans="2:8" ht="18" thickBot="1" x14ac:dyDescent="0.45">
      <c r="B36" s="30"/>
      <c r="C36" s="30"/>
      <c r="D36" s="30"/>
      <c r="E36" s="30"/>
      <c r="F36" s="30"/>
      <c r="G36" s="30"/>
      <c r="H36" s="30"/>
    </row>
    <row r="37" spans="2:8" ht="34.35" customHeight="1" thickBot="1" x14ac:dyDescent="0.45">
      <c r="B37" s="2" t="s">
        <v>0</v>
      </c>
      <c r="C37" s="3"/>
      <c r="D37" s="3"/>
      <c r="E37" s="3" t="s">
        <v>531</v>
      </c>
      <c r="F37" s="4" t="s">
        <v>541</v>
      </c>
      <c r="G37" s="3"/>
      <c r="H37" s="5"/>
    </row>
    <row r="38" spans="2:8" ht="21.6" customHeight="1" thickBot="1" x14ac:dyDescent="0.45">
      <c r="B38" s="6" t="s">
        <v>428</v>
      </c>
      <c r="F38" s="7">
        <v>0.8</v>
      </c>
    </row>
    <row r="39" spans="2:8" s="37" customFormat="1" ht="45" customHeight="1" thickBot="1" x14ac:dyDescent="0.45">
      <c r="B39" s="31" t="s">
        <v>2</v>
      </c>
      <c r="C39" s="32" t="s">
        <v>3</v>
      </c>
      <c r="D39" s="33" t="s">
        <v>529</v>
      </c>
      <c r="E39" s="34" t="s">
        <v>528</v>
      </c>
      <c r="F39" s="33" t="s">
        <v>530</v>
      </c>
      <c r="G39" s="35" t="s">
        <v>4</v>
      </c>
      <c r="H39" s="36" t="s">
        <v>5</v>
      </c>
    </row>
    <row r="40" spans="2:8" ht="21.6" customHeight="1" x14ac:dyDescent="0.4">
      <c r="B40" s="142" t="s">
        <v>54</v>
      </c>
      <c r="C40" s="8" t="s">
        <v>239</v>
      </c>
      <c r="D40" s="9">
        <f t="shared" ref="D40:D47" si="2">$F$2*E40</f>
        <v>0</v>
      </c>
      <c r="E40" s="10"/>
      <c r="F40" s="9">
        <f t="shared" ref="F40:F47" si="3">$F$3*E40</f>
        <v>0</v>
      </c>
      <c r="G40" s="11" t="s">
        <v>7</v>
      </c>
      <c r="H40" s="12"/>
    </row>
    <row r="41" spans="2:8" ht="21.6" customHeight="1" x14ac:dyDescent="0.4">
      <c r="B41" s="143"/>
      <c r="C41" s="13" t="s">
        <v>55</v>
      </c>
      <c r="D41" s="14">
        <f t="shared" si="2"/>
        <v>0</v>
      </c>
      <c r="E41" s="15"/>
      <c r="F41" s="14">
        <f t="shared" si="3"/>
        <v>0</v>
      </c>
      <c r="G41" s="16" t="s">
        <v>7</v>
      </c>
      <c r="H41" s="24"/>
    </row>
    <row r="42" spans="2:8" ht="21.6" customHeight="1" x14ac:dyDescent="0.4">
      <c r="B42" s="143"/>
      <c r="C42" s="18" t="s">
        <v>125</v>
      </c>
      <c r="D42" s="19">
        <f t="shared" si="2"/>
        <v>2520</v>
      </c>
      <c r="E42" s="20">
        <v>120</v>
      </c>
      <c r="F42" s="19">
        <f t="shared" si="3"/>
        <v>96</v>
      </c>
      <c r="G42" s="23" t="s">
        <v>47</v>
      </c>
      <c r="H42" s="22"/>
    </row>
    <row r="43" spans="2:8" ht="21.6" customHeight="1" x14ac:dyDescent="0.4">
      <c r="B43" s="143"/>
      <c r="C43" s="13" t="s">
        <v>429</v>
      </c>
      <c r="D43" s="14">
        <f t="shared" si="2"/>
        <v>0</v>
      </c>
      <c r="E43" s="15"/>
      <c r="F43" s="14">
        <f t="shared" si="3"/>
        <v>0</v>
      </c>
      <c r="G43" s="16" t="s">
        <v>7</v>
      </c>
      <c r="H43" s="17" t="s">
        <v>430</v>
      </c>
    </row>
    <row r="44" spans="2:8" ht="21.6" customHeight="1" x14ac:dyDescent="0.4">
      <c r="B44" s="143"/>
      <c r="C44" s="18" t="s">
        <v>10</v>
      </c>
      <c r="D44" s="19">
        <f t="shared" si="2"/>
        <v>840</v>
      </c>
      <c r="E44" s="20">
        <v>40</v>
      </c>
      <c r="F44" s="19">
        <f t="shared" si="3"/>
        <v>32</v>
      </c>
      <c r="G44" s="21" t="s">
        <v>7</v>
      </c>
      <c r="H44" s="22" t="s">
        <v>431</v>
      </c>
    </row>
    <row r="45" spans="2:8" ht="21.6" customHeight="1" x14ac:dyDescent="0.4">
      <c r="B45" s="143"/>
      <c r="C45" s="18" t="s">
        <v>432</v>
      </c>
      <c r="D45" s="19">
        <f t="shared" si="2"/>
        <v>21</v>
      </c>
      <c r="E45" s="20">
        <v>1</v>
      </c>
      <c r="F45" s="19">
        <f t="shared" si="3"/>
        <v>0.8</v>
      </c>
      <c r="G45" s="23" t="s">
        <v>47</v>
      </c>
      <c r="H45" s="22" t="s">
        <v>433</v>
      </c>
    </row>
    <row r="46" spans="2:8" ht="21.6" customHeight="1" x14ac:dyDescent="0.4">
      <c r="B46" s="143"/>
      <c r="C46" s="18" t="s">
        <v>149</v>
      </c>
      <c r="D46" s="19">
        <f t="shared" si="2"/>
        <v>21</v>
      </c>
      <c r="E46" s="20">
        <v>1</v>
      </c>
      <c r="F46" s="19">
        <f t="shared" si="3"/>
        <v>0.8</v>
      </c>
      <c r="G46" s="21" t="s">
        <v>7</v>
      </c>
      <c r="H46" s="22" t="s">
        <v>434</v>
      </c>
    </row>
    <row r="47" spans="2:8" ht="21.6" customHeight="1" thickBot="1" x14ac:dyDescent="0.45">
      <c r="B47" s="144"/>
      <c r="C47" s="25" t="s">
        <v>79</v>
      </c>
      <c r="D47" s="26">
        <f t="shared" si="2"/>
        <v>37.800000000000004</v>
      </c>
      <c r="E47" s="27">
        <v>1.8</v>
      </c>
      <c r="F47" s="26">
        <f t="shared" si="3"/>
        <v>1.4400000000000002</v>
      </c>
      <c r="G47" s="28" t="s">
        <v>7</v>
      </c>
      <c r="H47" s="29" t="s">
        <v>435</v>
      </c>
    </row>
  </sheetData>
  <mergeCells count="2">
    <mergeCell ref="B5:B35"/>
    <mergeCell ref="B40:B47"/>
  </mergeCells>
  <phoneticPr fontId="1"/>
  <pageMargins left="0.47222222222222221" right="0.47222222222222221" top="0.47013886769612628" bottom="0.47013886769612628" header="0.3" footer="0.3"/>
  <pageSetup paperSize="9" scale="5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9B8AC-C2E3-4E24-BBB0-A9974A21D50E}">
  <sheetPr>
    <pageSetUpPr fitToPage="1"/>
  </sheetPr>
  <dimension ref="B1:H13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428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54</v>
      </c>
      <c r="C5" s="8" t="s">
        <v>239</v>
      </c>
      <c r="D5" s="9">
        <f t="shared" ref="D5:D12" si="0">$F$2*E5</f>
        <v>0</v>
      </c>
      <c r="E5" s="10"/>
      <c r="F5" s="9">
        <f t="shared" ref="F5:F12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55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125</v>
      </c>
      <c r="D7" s="19">
        <f t="shared" si="0"/>
        <v>0</v>
      </c>
      <c r="E7" s="20">
        <v>120</v>
      </c>
      <c r="F7" s="19">
        <f t="shared" si="1"/>
        <v>96</v>
      </c>
      <c r="G7" s="23" t="s">
        <v>47</v>
      </c>
      <c r="H7" s="22"/>
    </row>
    <row r="8" spans="2:8" ht="21.6" customHeight="1" x14ac:dyDescent="0.4">
      <c r="B8" s="143"/>
      <c r="C8" s="13" t="s">
        <v>429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430</v>
      </c>
    </row>
    <row r="9" spans="2:8" ht="21.6" customHeight="1" x14ac:dyDescent="0.4">
      <c r="B9" s="143"/>
      <c r="C9" s="18" t="s">
        <v>10</v>
      </c>
      <c r="D9" s="19">
        <f t="shared" si="0"/>
        <v>0</v>
      </c>
      <c r="E9" s="20">
        <v>40</v>
      </c>
      <c r="F9" s="19">
        <f t="shared" si="1"/>
        <v>32</v>
      </c>
      <c r="G9" s="21" t="s">
        <v>7</v>
      </c>
      <c r="H9" s="22" t="s">
        <v>431</v>
      </c>
    </row>
    <row r="10" spans="2:8" ht="21.6" customHeight="1" x14ac:dyDescent="0.4">
      <c r="B10" s="143"/>
      <c r="C10" s="18" t="s">
        <v>432</v>
      </c>
      <c r="D10" s="19">
        <f t="shared" si="0"/>
        <v>0</v>
      </c>
      <c r="E10" s="20">
        <v>1</v>
      </c>
      <c r="F10" s="19">
        <f t="shared" si="1"/>
        <v>0.8</v>
      </c>
      <c r="G10" s="23" t="s">
        <v>47</v>
      </c>
      <c r="H10" s="22" t="s">
        <v>433</v>
      </c>
    </row>
    <row r="11" spans="2:8" ht="21.6" customHeight="1" x14ac:dyDescent="0.4">
      <c r="B11" s="143"/>
      <c r="C11" s="18" t="s">
        <v>149</v>
      </c>
      <c r="D11" s="19">
        <f t="shared" si="0"/>
        <v>0</v>
      </c>
      <c r="E11" s="20">
        <v>1</v>
      </c>
      <c r="F11" s="19">
        <f t="shared" si="1"/>
        <v>0.8</v>
      </c>
      <c r="G11" s="21" t="s">
        <v>7</v>
      </c>
      <c r="H11" s="22" t="s">
        <v>434</v>
      </c>
    </row>
    <row r="12" spans="2:8" ht="21.6" customHeight="1" thickBot="1" x14ac:dyDescent="0.45">
      <c r="B12" s="144"/>
      <c r="C12" s="25" t="s">
        <v>79</v>
      </c>
      <c r="D12" s="26">
        <f t="shared" si="0"/>
        <v>0</v>
      </c>
      <c r="E12" s="27">
        <v>1.8</v>
      </c>
      <c r="F12" s="26">
        <f t="shared" si="1"/>
        <v>1.4400000000000002</v>
      </c>
      <c r="G12" s="28" t="s">
        <v>7</v>
      </c>
      <c r="H12" s="29" t="s">
        <v>435</v>
      </c>
    </row>
    <row r="13" spans="2:8" x14ac:dyDescent="0.4">
      <c r="B13" s="30"/>
      <c r="C13" s="30"/>
      <c r="D13" s="30"/>
      <c r="E13" s="30"/>
      <c r="F13" s="30"/>
      <c r="G13" s="30"/>
      <c r="H13" s="30"/>
    </row>
  </sheetData>
  <mergeCells count="1">
    <mergeCell ref="B5:B12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30397-98A5-4629-9AD1-CC0FFA507C27}">
  <sheetPr>
    <pageSetUpPr fitToPage="1"/>
  </sheetPr>
  <dimension ref="B1:H47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 t="s">
        <v>541</v>
      </c>
      <c r="G2" s="3"/>
      <c r="H2" s="5"/>
    </row>
    <row r="3" spans="2:8" ht="21.6" customHeight="1" thickBot="1" x14ac:dyDescent="0.45">
      <c r="B3" s="6" t="s">
        <v>436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6</v>
      </c>
      <c r="C5" s="8" t="s">
        <v>205</v>
      </c>
      <c r="D5" s="9">
        <f t="shared" ref="D5:D32" si="0">$F$2*E5</f>
        <v>0</v>
      </c>
      <c r="E5" s="10"/>
      <c r="F5" s="9">
        <f t="shared" ref="F5:F32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70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10</v>
      </c>
      <c r="D7" s="19">
        <f t="shared" si="0"/>
        <v>1050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">
      <c r="B8" s="143"/>
      <c r="C8" s="13" t="s">
        <v>437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438</v>
      </c>
    </row>
    <row r="9" spans="2:8" ht="21.6" customHeight="1" x14ac:dyDescent="0.4">
      <c r="B9" s="143"/>
      <c r="C9" s="18" t="s">
        <v>439</v>
      </c>
      <c r="D9" s="19">
        <f t="shared" si="0"/>
        <v>945</v>
      </c>
      <c r="E9" s="20">
        <v>45</v>
      </c>
      <c r="F9" s="19">
        <f t="shared" si="1"/>
        <v>36</v>
      </c>
      <c r="G9" s="21" t="s">
        <v>7</v>
      </c>
      <c r="H9" s="22" t="s">
        <v>440</v>
      </c>
    </row>
    <row r="10" spans="2:8" ht="21.6" customHeight="1" x14ac:dyDescent="0.4">
      <c r="B10" s="143"/>
      <c r="C10" s="18" t="s">
        <v>29</v>
      </c>
      <c r="D10" s="19">
        <f t="shared" si="0"/>
        <v>1.05</v>
      </c>
      <c r="E10" s="20">
        <v>0.05</v>
      </c>
      <c r="F10" s="19">
        <f t="shared" si="1"/>
        <v>4.0000000000000008E-2</v>
      </c>
      <c r="G10" s="21" t="s">
        <v>7</v>
      </c>
      <c r="H10" s="22" t="s">
        <v>441</v>
      </c>
    </row>
    <row r="11" spans="2:8" ht="21.6" customHeight="1" x14ac:dyDescent="0.4">
      <c r="B11" s="143"/>
      <c r="C11" s="18" t="s">
        <v>81</v>
      </c>
      <c r="D11" s="19">
        <f t="shared" si="0"/>
        <v>21</v>
      </c>
      <c r="E11" s="20">
        <v>1</v>
      </c>
      <c r="F11" s="19">
        <f t="shared" si="1"/>
        <v>0.8</v>
      </c>
      <c r="G11" s="21" t="s">
        <v>7</v>
      </c>
      <c r="H11" s="22" t="s">
        <v>442</v>
      </c>
    </row>
    <row r="12" spans="2:8" ht="21.6" customHeight="1" x14ac:dyDescent="0.4">
      <c r="B12" s="143"/>
      <c r="C12" s="18" t="s">
        <v>183</v>
      </c>
      <c r="D12" s="19">
        <f t="shared" si="0"/>
        <v>84</v>
      </c>
      <c r="E12" s="20">
        <v>4</v>
      </c>
      <c r="F12" s="19">
        <f t="shared" si="1"/>
        <v>3.2</v>
      </c>
      <c r="G12" s="21" t="s">
        <v>7</v>
      </c>
      <c r="H12" s="22" t="s">
        <v>443</v>
      </c>
    </row>
    <row r="13" spans="2:8" ht="21.6" customHeight="1" x14ac:dyDescent="0.4">
      <c r="B13" s="143"/>
      <c r="C13" s="18" t="s">
        <v>444</v>
      </c>
      <c r="D13" s="19">
        <f t="shared" si="0"/>
        <v>63</v>
      </c>
      <c r="E13" s="20">
        <v>3</v>
      </c>
      <c r="F13" s="19">
        <f t="shared" si="1"/>
        <v>2.4000000000000004</v>
      </c>
      <c r="G13" s="21" t="s">
        <v>7</v>
      </c>
      <c r="H13" s="22" t="s">
        <v>445</v>
      </c>
    </row>
    <row r="14" spans="2:8" ht="21.6" customHeight="1" x14ac:dyDescent="0.4">
      <c r="B14" s="143"/>
      <c r="C14" s="18" t="s">
        <v>446</v>
      </c>
      <c r="D14" s="19">
        <f t="shared" si="0"/>
        <v>1.05</v>
      </c>
      <c r="E14" s="20">
        <v>0.05</v>
      </c>
      <c r="F14" s="19">
        <f t="shared" si="1"/>
        <v>4.0000000000000008E-2</v>
      </c>
      <c r="G14" s="21" t="s">
        <v>7</v>
      </c>
      <c r="H14" s="22" t="s">
        <v>447</v>
      </c>
    </row>
    <row r="15" spans="2:8" ht="21.6" customHeight="1" x14ac:dyDescent="0.4">
      <c r="B15" s="143"/>
      <c r="C15" s="18" t="s">
        <v>34</v>
      </c>
      <c r="D15" s="19">
        <f t="shared" si="0"/>
        <v>21</v>
      </c>
      <c r="E15" s="20">
        <v>1</v>
      </c>
      <c r="F15" s="19">
        <f t="shared" si="1"/>
        <v>0.8</v>
      </c>
      <c r="G15" s="21" t="s">
        <v>7</v>
      </c>
      <c r="H15" s="22" t="s">
        <v>448</v>
      </c>
    </row>
    <row r="16" spans="2:8" ht="21.6" customHeight="1" x14ac:dyDescent="0.4">
      <c r="B16" s="143"/>
      <c r="C16" s="13" t="s">
        <v>449</v>
      </c>
      <c r="D16" s="14">
        <f t="shared" si="0"/>
        <v>0</v>
      </c>
      <c r="E16" s="15"/>
      <c r="F16" s="14">
        <f t="shared" si="1"/>
        <v>0</v>
      </c>
      <c r="G16" s="16" t="s">
        <v>7</v>
      </c>
      <c r="H16" s="17" t="s">
        <v>450</v>
      </c>
    </row>
    <row r="17" spans="2:8" ht="21.6" customHeight="1" x14ac:dyDescent="0.4">
      <c r="B17" s="143"/>
      <c r="C17" s="18" t="s">
        <v>451</v>
      </c>
      <c r="D17" s="19">
        <f t="shared" si="0"/>
        <v>189</v>
      </c>
      <c r="E17" s="20">
        <v>9</v>
      </c>
      <c r="F17" s="19">
        <f t="shared" si="1"/>
        <v>7.2</v>
      </c>
      <c r="G17" s="23" t="s">
        <v>32</v>
      </c>
      <c r="H17" s="22" t="s">
        <v>452</v>
      </c>
    </row>
    <row r="18" spans="2:8" ht="21.6" customHeight="1" x14ac:dyDescent="0.4">
      <c r="B18" s="143"/>
      <c r="C18" s="18" t="s">
        <v>61</v>
      </c>
      <c r="D18" s="19">
        <f t="shared" si="0"/>
        <v>21</v>
      </c>
      <c r="E18" s="20">
        <v>1</v>
      </c>
      <c r="F18" s="19">
        <f t="shared" si="1"/>
        <v>0.8</v>
      </c>
      <c r="G18" s="23" t="s">
        <v>47</v>
      </c>
      <c r="H18" s="22" t="s">
        <v>453</v>
      </c>
    </row>
    <row r="19" spans="2:8" ht="21.6" customHeight="1" x14ac:dyDescent="0.4">
      <c r="B19" s="143"/>
      <c r="C19" s="18" t="s">
        <v>29</v>
      </c>
      <c r="D19" s="19">
        <f t="shared" si="0"/>
        <v>2.1</v>
      </c>
      <c r="E19" s="20">
        <v>0.1</v>
      </c>
      <c r="F19" s="19">
        <f t="shared" si="1"/>
        <v>8.0000000000000016E-2</v>
      </c>
      <c r="G19" s="21" t="s">
        <v>7</v>
      </c>
      <c r="H19" s="22"/>
    </row>
    <row r="20" spans="2:8" ht="21.6" customHeight="1" x14ac:dyDescent="0.4">
      <c r="B20" s="143"/>
      <c r="C20" s="13" t="s">
        <v>454</v>
      </c>
      <c r="D20" s="14">
        <f t="shared" si="0"/>
        <v>0</v>
      </c>
      <c r="E20" s="15"/>
      <c r="F20" s="14">
        <f t="shared" si="1"/>
        <v>0</v>
      </c>
      <c r="G20" s="16" t="s">
        <v>7</v>
      </c>
      <c r="H20" s="17" t="s">
        <v>455</v>
      </c>
    </row>
    <row r="21" spans="2:8" ht="21.6" customHeight="1" x14ac:dyDescent="0.4">
      <c r="B21" s="143"/>
      <c r="C21" s="18" t="s">
        <v>222</v>
      </c>
      <c r="D21" s="19">
        <f t="shared" si="0"/>
        <v>168</v>
      </c>
      <c r="E21" s="20">
        <v>8</v>
      </c>
      <c r="F21" s="19">
        <f t="shared" si="1"/>
        <v>6.4</v>
      </c>
      <c r="G21" s="21" t="s">
        <v>7</v>
      </c>
      <c r="H21" s="22" t="s">
        <v>456</v>
      </c>
    </row>
    <row r="22" spans="2:8" ht="21.6" customHeight="1" x14ac:dyDescent="0.4">
      <c r="B22" s="143"/>
      <c r="C22" s="18" t="s">
        <v>311</v>
      </c>
      <c r="D22" s="19">
        <f t="shared" si="0"/>
        <v>105</v>
      </c>
      <c r="E22" s="20">
        <v>5</v>
      </c>
      <c r="F22" s="19">
        <f t="shared" si="1"/>
        <v>4</v>
      </c>
      <c r="G22" s="21" t="s">
        <v>7</v>
      </c>
      <c r="H22" s="22" t="s">
        <v>457</v>
      </c>
    </row>
    <row r="23" spans="2:8" ht="21.6" customHeight="1" x14ac:dyDescent="0.4">
      <c r="B23" s="143"/>
      <c r="C23" s="18" t="s">
        <v>224</v>
      </c>
      <c r="D23" s="19">
        <f t="shared" si="0"/>
        <v>147</v>
      </c>
      <c r="E23" s="20">
        <v>7</v>
      </c>
      <c r="F23" s="19">
        <f t="shared" si="1"/>
        <v>5.6000000000000005</v>
      </c>
      <c r="G23" s="21" t="s">
        <v>7</v>
      </c>
      <c r="H23" s="22" t="s">
        <v>458</v>
      </c>
    </row>
    <row r="24" spans="2:8" ht="21.6" customHeight="1" x14ac:dyDescent="0.4">
      <c r="B24" s="143"/>
      <c r="C24" s="18" t="s">
        <v>16</v>
      </c>
      <c r="D24" s="19">
        <f t="shared" si="0"/>
        <v>210</v>
      </c>
      <c r="E24" s="20">
        <v>10</v>
      </c>
      <c r="F24" s="19">
        <f t="shared" si="1"/>
        <v>8</v>
      </c>
      <c r="G24" s="21" t="s">
        <v>7</v>
      </c>
      <c r="H24" s="22" t="s">
        <v>459</v>
      </c>
    </row>
    <row r="25" spans="2:8" ht="21.6" customHeight="1" x14ac:dyDescent="0.4">
      <c r="B25" s="143"/>
      <c r="C25" s="18" t="s">
        <v>34</v>
      </c>
      <c r="D25" s="19">
        <f t="shared" si="0"/>
        <v>21</v>
      </c>
      <c r="E25" s="20">
        <v>1</v>
      </c>
      <c r="F25" s="19">
        <f t="shared" si="1"/>
        <v>0.8</v>
      </c>
      <c r="G25" s="21" t="s">
        <v>7</v>
      </c>
      <c r="H25" s="22" t="s">
        <v>460</v>
      </c>
    </row>
    <row r="26" spans="2:8" ht="21.6" customHeight="1" x14ac:dyDescent="0.4">
      <c r="B26" s="143"/>
      <c r="C26" s="18" t="s">
        <v>18</v>
      </c>
      <c r="D26" s="19">
        <f t="shared" si="0"/>
        <v>2520</v>
      </c>
      <c r="E26" s="20">
        <v>120</v>
      </c>
      <c r="F26" s="19">
        <f t="shared" si="1"/>
        <v>96</v>
      </c>
      <c r="G26" s="21" t="s">
        <v>7</v>
      </c>
      <c r="H26" s="22"/>
    </row>
    <row r="27" spans="2:8" ht="21.6" customHeight="1" x14ac:dyDescent="0.4">
      <c r="B27" s="143"/>
      <c r="C27" s="18" t="s">
        <v>20</v>
      </c>
      <c r="D27" s="19">
        <f t="shared" si="0"/>
        <v>12.6</v>
      </c>
      <c r="E27" s="20">
        <v>0.6</v>
      </c>
      <c r="F27" s="19">
        <f t="shared" si="1"/>
        <v>0.48</v>
      </c>
      <c r="G27" s="23" t="s">
        <v>21</v>
      </c>
      <c r="H27" s="22"/>
    </row>
    <row r="28" spans="2:8" ht="21.6" customHeight="1" x14ac:dyDescent="0.4">
      <c r="B28" s="143"/>
      <c r="C28" s="18" t="s">
        <v>27</v>
      </c>
      <c r="D28" s="19">
        <f t="shared" si="0"/>
        <v>3.36</v>
      </c>
      <c r="E28" s="20">
        <v>0.16</v>
      </c>
      <c r="F28" s="19">
        <f t="shared" si="1"/>
        <v>0.128</v>
      </c>
      <c r="G28" s="21" t="s">
        <v>7</v>
      </c>
      <c r="H28" s="22"/>
    </row>
    <row r="29" spans="2:8" ht="21.6" customHeight="1" x14ac:dyDescent="0.4">
      <c r="B29" s="143"/>
      <c r="C29" s="18" t="s">
        <v>23</v>
      </c>
      <c r="D29" s="19">
        <f t="shared" si="0"/>
        <v>54.6</v>
      </c>
      <c r="E29" s="20">
        <v>2.6</v>
      </c>
      <c r="F29" s="19">
        <f t="shared" si="1"/>
        <v>2.08</v>
      </c>
      <c r="G29" s="21" t="s">
        <v>7</v>
      </c>
      <c r="H29" s="22"/>
    </row>
    <row r="30" spans="2:8" ht="21.6" customHeight="1" x14ac:dyDescent="0.4">
      <c r="B30" s="143"/>
      <c r="C30" s="18" t="s">
        <v>79</v>
      </c>
      <c r="D30" s="19">
        <f t="shared" si="0"/>
        <v>8.4</v>
      </c>
      <c r="E30" s="20">
        <v>0.4</v>
      </c>
      <c r="F30" s="19">
        <f t="shared" si="1"/>
        <v>0.32000000000000006</v>
      </c>
      <c r="G30" s="21" t="s">
        <v>7</v>
      </c>
      <c r="H30" s="22"/>
    </row>
    <row r="31" spans="2:8" ht="21.6" customHeight="1" x14ac:dyDescent="0.4">
      <c r="B31" s="143"/>
      <c r="C31" s="13" t="s">
        <v>461</v>
      </c>
      <c r="D31" s="14">
        <f t="shared" si="0"/>
        <v>0</v>
      </c>
      <c r="E31" s="15"/>
      <c r="F31" s="14">
        <f t="shared" si="1"/>
        <v>0</v>
      </c>
      <c r="G31" s="16" t="s">
        <v>7</v>
      </c>
      <c r="H31" s="24"/>
    </row>
    <row r="32" spans="2:8" ht="21.6" customHeight="1" thickBot="1" x14ac:dyDescent="0.45">
      <c r="B32" s="144"/>
      <c r="C32" s="25" t="s">
        <v>462</v>
      </c>
      <c r="D32" s="26">
        <f t="shared" si="0"/>
        <v>525</v>
      </c>
      <c r="E32" s="27">
        <v>25</v>
      </c>
      <c r="F32" s="26">
        <f t="shared" si="1"/>
        <v>20</v>
      </c>
      <c r="G32" s="28" t="s">
        <v>7</v>
      </c>
      <c r="H32" s="29"/>
    </row>
    <row r="33" spans="2:8" ht="18" thickBot="1" x14ac:dyDescent="0.45">
      <c r="B33" s="30"/>
      <c r="C33" s="30"/>
      <c r="D33" s="30"/>
      <c r="E33" s="30"/>
      <c r="F33" s="30"/>
      <c r="G33" s="30"/>
      <c r="H33" s="30"/>
    </row>
    <row r="34" spans="2:8" ht="34.35" customHeight="1" thickBot="1" x14ac:dyDescent="0.45">
      <c r="B34" s="2" t="s">
        <v>0</v>
      </c>
      <c r="C34" s="3"/>
      <c r="D34" s="3"/>
      <c r="E34" s="3" t="s">
        <v>531</v>
      </c>
      <c r="F34" s="4" t="s">
        <v>541</v>
      </c>
      <c r="G34" s="3"/>
      <c r="H34" s="5"/>
    </row>
    <row r="35" spans="2:8" ht="21.6" customHeight="1" thickBot="1" x14ac:dyDescent="0.45">
      <c r="B35" s="6" t="s">
        <v>463</v>
      </c>
      <c r="F35" s="7">
        <v>0.8</v>
      </c>
    </row>
    <row r="36" spans="2:8" s="37" customFormat="1" ht="45" customHeight="1" thickBot="1" x14ac:dyDescent="0.45">
      <c r="B36" s="31" t="s">
        <v>2</v>
      </c>
      <c r="C36" s="32" t="s">
        <v>3</v>
      </c>
      <c r="D36" s="33" t="s">
        <v>529</v>
      </c>
      <c r="E36" s="34" t="s">
        <v>528</v>
      </c>
      <c r="F36" s="33" t="s">
        <v>530</v>
      </c>
      <c r="G36" s="35" t="s">
        <v>4</v>
      </c>
      <c r="H36" s="36" t="s">
        <v>5</v>
      </c>
    </row>
    <row r="37" spans="2:8" ht="21.6" customHeight="1" x14ac:dyDescent="0.4">
      <c r="B37" s="142" t="s">
        <v>54</v>
      </c>
      <c r="C37" s="8" t="s">
        <v>239</v>
      </c>
      <c r="D37" s="9">
        <f t="shared" ref="D37:D45" si="2">$F$2*E37</f>
        <v>0</v>
      </c>
      <c r="E37" s="10"/>
      <c r="F37" s="9">
        <f t="shared" ref="F37:F45" si="3">$F$3*E37</f>
        <v>0</v>
      </c>
      <c r="G37" s="11" t="s">
        <v>7</v>
      </c>
      <c r="H37" s="12"/>
    </row>
    <row r="38" spans="2:8" ht="21.6" customHeight="1" x14ac:dyDescent="0.4">
      <c r="B38" s="143"/>
      <c r="C38" s="13" t="s">
        <v>55</v>
      </c>
      <c r="D38" s="14">
        <f t="shared" si="2"/>
        <v>0</v>
      </c>
      <c r="E38" s="15"/>
      <c r="F38" s="14">
        <f t="shared" si="3"/>
        <v>0</v>
      </c>
      <c r="G38" s="16" t="s">
        <v>7</v>
      </c>
      <c r="H38" s="24"/>
    </row>
    <row r="39" spans="2:8" ht="21.6" customHeight="1" x14ac:dyDescent="0.4">
      <c r="B39" s="143"/>
      <c r="C39" s="18" t="s">
        <v>125</v>
      </c>
      <c r="D39" s="19">
        <f t="shared" si="2"/>
        <v>2520</v>
      </c>
      <c r="E39" s="20">
        <v>120</v>
      </c>
      <c r="F39" s="19">
        <f t="shared" si="3"/>
        <v>96</v>
      </c>
      <c r="G39" s="23" t="s">
        <v>47</v>
      </c>
      <c r="H39" s="22"/>
    </row>
    <row r="40" spans="2:8" ht="21.6" customHeight="1" x14ac:dyDescent="0.4">
      <c r="B40" s="143"/>
      <c r="C40" s="13" t="s">
        <v>57</v>
      </c>
      <c r="D40" s="14">
        <f t="shared" si="2"/>
        <v>0</v>
      </c>
      <c r="E40" s="15"/>
      <c r="F40" s="14">
        <f t="shared" si="3"/>
        <v>0</v>
      </c>
      <c r="G40" s="16" t="s">
        <v>7</v>
      </c>
      <c r="H40" s="17" t="s">
        <v>58</v>
      </c>
    </row>
    <row r="41" spans="2:8" ht="21.6" customHeight="1" x14ac:dyDescent="0.4">
      <c r="B41" s="143"/>
      <c r="C41" s="18" t="s">
        <v>59</v>
      </c>
      <c r="D41" s="19">
        <f t="shared" si="2"/>
        <v>105</v>
      </c>
      <c r="E41" s="20">
        <v>5</v>
      </c>
      <c r="F41" s="19">
        <f t="shared" si="3"/>
        <v>4</v>
      </c>
      <c r="G41" s="23" t="s">
        <v>32</v>
      </c>
      <c r="H41" s="22" t="s">
        <v>60</v>
      </c>
    </row>
    <row r="42" spans="2:8" ht="21.6" customHeight="1" x14ac:dyDescent="0.4">
      <c r="B42" s="143"/>
      <c r="C42" s="18" t="s">
        <v>61</v>
      </c>
      <c r="D42" s="19">
        <f t="shared" si="2"/>
        <v>105</v>
      </c>
      <c r="E42" s="20">
        <v>5</v>
      </c>
      <c r="F42" s="19">
        <f t="shared" si="3"/>
        <v>4</v>
      </c>
      <c r="G42" s="23" t="s">
        <v>47</v>
      </c>
      <c r="H42" s="22" t="s">
        <v>62</v>
      </c>
    </row>
    <row r="43" spans="2:8" ht="21.6" customHeight="1" x14ac:dyDescent="0.4">
      <c r="B43" s="143"/>
      <c r="C43" s="18" t="s">
        <v>27</v>
      </c>
      <c r="D43" s="19">
        <f t="shared" si="2"/>
        <v>63</v>
      </c>
      <c r="E43" s="20">
        <v>3</v>
      </c>
      <c r="F43" s="19">
        <f t="shared" si="3"/>
        <v>2.4000000000000004</v>
      </c>
      <c r="G43" s="21" t="s">
        <v>7</v>
      </c>
      <c r="H43" s="22" t="s">
        <v>63</v>
      </c>
    </row>
    <row r="44" spans="2:8" ht="21.6" customHeight="1" x14ac:dyDescent="0.4">
      <c r="B44" s="143"/>
      <c r="C44" s="18" t="s">
        <v>64</v>
      </c>
      <c r="D44" s="19">
        <f t="shared" si="2"/>
        <v>63</v>
      </c>
      <c r="E44" s="20">
        <v>3</v>
      </c>
      <c r="F44" s="19">
        <f t="shared" si="3"/>
        <v>2.4000000000000004</v>
      </c>
      <c r="G44" s="21" t="s">
        <v>7</v>
      </c>
      <c r="H44" s="22" t="s">
        <v>65</v>
      </c>
    </row>
    <row r="45" spans="2:8" ht="21.6" customHeight="1" x14ac:dyDescent="0.4">
      <c r="B45" s="143"/>
      <c r="C45" s="18" t="s">
        <v>29</v>
      </c>
      <c r="D45" s="19">
        <f t="shared" si="2"/>
        <v>1.05</v>
      </c>
      <c r="E45" s="20">
        <v>0.05</v>
      </c>
      <c r="F45" s="19">
        <f t="shared" si="3"/>
        <v>4.0000000000000008E-2</v>
      </c>
      <c r="G45" s="21" t="s">
        <v>7</v>
      </c>
      <c r="H45" s="22" t="s">
        <v>66</v>
      </c>
    </row>
    <row r="46" spans="2:8" ht="21.6" customHeight="1" x14ac:dyDescent="0.4">
      <c r="B46" s="143"/>
      <c r="C46" s="18"/>
      <c r="D46" s="19"/>
      <c r="E46" s="20"/>
      <c r="F46" s="19"/>
      <c r="G46" s="21" t="s">
        <v>7</v>
      </c>
      <c r="H46" s="22" t="s">
        <v>67</v>
      </c>
    </row>
    <row r="47" spans="2:8" ht="21.6" customHeight="1" thickBot="1" x14ac:dyDescent="0.45">
      <c r="B47" s="144"/>
      <c r="C47" s="25"/>
      <c r="D47" s="26"/>
      <c r="E47" s="27"/>
      <c r="F47" s="26"/>
      <c r="G47" s="28" t="s">
        <v>7</v>
      </c>
      <c r="H47" s="29" t="s">
        <v>68</v>
      </c>
    </row>
  </sheetData>
  <mergeCells count="2">
    <mergeCell ref="B5:B32"/>
    <mergeCell ref="B37:B47"/>
  </mergeCells>
  <phoneticPr fontId="1"/>
  <pageMargins left="0.47222222222222221" right="0.47222222222222221" top="0.47013886769612628" bottom="0.47013886769612628" header="0.3" footer="0.3"/>
  <pageSetup paperSize="9" scale="59" orientation="portrait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8E159-363A-46C7-90E2-70CC1061884F}">
  <sheetPr>
    <pageSetUpPr fitToPage="1"/>
  </sheetPr>
  <dimension ref="B1:H16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463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54</v>
      </c>
      <c r="C5" s="8" t="s">
        <v>239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55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125</v>
      </c>
      <c r="D7" s="19">
        <f t="shared" si="0"/>
        <v>0</v>
      </c>
      <c r="E7" s="20">
        <v>120</v>
      </c>
      <c r="F7" s="19">
        <f t="shared" si="1"/>
        <v>96</v>
      </c>
      <c r="G7" s="23" t="s">
        <v>47</v>
      </c>
      <c r="H7" s="22"/>
    </row>
    <row r="8" spans="2:8" ht="21.6" customHeight="1" x14ac:dyDescent="0.4">
      <c r="B8" s="143"/>
      <c r="C8" s="13" t="s">
        <v>57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58</v>
      </c>
    </row>
    <row r="9" spans="2:8" ht="21.6" customHeight="1" x14ac:dyDescent="0.4">
      <c r="B9" s="143"/>
      <c r="C9" s="18" t="s">
        <v>59</v>
      </c>
      <c r="D9" s="19">
        <f t="shared" si="0"/>
        <v>0</v>
      </c>
      <c r="E9" s="20">
        <v>5</v>
      </c>
      <c r="F9" s="19">
        <f t="shared" si="1"/>
        <v>4</v>
      </c>
      <c r="G9" s="23" t="s">
        <v>32</v>
      </c>
      <c r="H9" s="22" t="s">
        <v>60</v>
      </c>
    </row>
    <row r="10" spans="2:8" ht="21.6" customHeight="1" x14ac:dyDescent="0.4">
      <c r="B10" s="143"/>
      <c r="C10" s="18" t="s">
        <v>61</v>
      </c>
      <c r="D10" s="19">
        <f t="shared" si="0"/>
        <v>0</v>
      </c>
      <c r="E10" s="20">
        <v>5</v>
      </c>
      <c r="F10" s="19">
        <f t="shared" si="1"/>
        <v>4</v>
      </c>
      <c r="G10" s="23" t="s">
        <v>47</v>
      </c>
      <c r="H10" s="22" t="s">
        <v>62</v>
      </c>
    </row>
    <row r="11" spans="2:8" ht="21.6" customHeight="1" x14ac:dyDescent="0.4">
      <c r="B11" s="143"/>
      <c r="C11" s="18" t="s">
        <v>27</v>
      </c>
      <c r="D11" s="19">
        <f t="shared" si="0"/>
        <v>0</v>
      </c>
      <c r="E11" s="20">
        <v>3</v>
      </c>
      <c r="F11" s="19">
        <f t="shared" si="1"/>
        <v>2.4000000000000004</v>
      </c>
      <c r="G11" s="21" t="s">
        <v>7</v>
      </c>
      <c r="H11" s="22" t="s">
        <v>63</v>
      </c>
    </row>
    <row r="12" spans="2:8" ht="21.6" customHeight="1" x14ac:dyDescent="0.4">
      <c r="B12" s="143"/>
      <c r="C12" s="18" t="s">
        <v>64</v>
      </c>
      <c r="D12" s="19">
        <f t="shared" si="0"/>
        <v>0</v>
      </c>
      <c r="E12" s="20">
        <v>3</v>
      </c>
      <c r="F12" s="19">
        <f t="shared" si="1"/>
        <v>2.4000000000000004</v>
      </c>
      <c r="G12" s="21" t="s">
        <v>7</v>
      </c>
      <c r="H12" s="22" t="s">
        <v>65</v>
      </c>
    </row>
    <row r="13" spans="2:8" ht="21.6" customHeight="1" x14ac:dyDescent="0.4">
      <c r="B13" s="143"/>
      <c r="C13" s="18" t="s">
        <v>29</v>
      </c>
      <c r="D13" s="19">
        <f t="shared" si="0"/>
        <v>0</v>
      </c>
      <c r="E13" s="20">
        <v>0.05</v>
      </c>
      <c r="F13" s="19">
        <f t="shared" si="1"/>
        <v>4.0000000000000008E-2</v>
      </c>
      <c r="G13" s="21" t="s">
        <v>7</v>
      </c>
      <c r="H13" s="22" t="s">
        <v>66</v>
      </c>
    </row>
    <row r="14" spans="2:8" ht="21.6" customHeight="1" x14ac:dyDescent="0.4">
      <c r="B14" s="143"/>
      <c r="C14" s="18"/>
      <c r="D14" s="19"/>
      <c r="E14" s="20"/>
      <c r="F14" s="19"/>
      <c r="G14" s="21" t="s">
        <v>7</v>
      </c>
      <c r="H14" s="22" t="s">
        <v>67</v>
      </c>
    </row>
    <row r="15" spans="2:8" ht="21.6" customHeight="1" thickBot="1" x14ac:dyDescent="0.45">
      <c r="B15" s="144"/>
      <c r="C15" s="25"/>
      <c r="D15" s="26"/>
      <c r="E15" s="27"/>
      <c r="F15" s="26"/>
      <c r="G15" s="28" t="s">
        <v>7</v>
      </c>
      <c r="H15" s="29" t="s">
        <v>68</v>
      </c>
    </row>
    <row r="16" spans="2:8" x14ac:dyDescent="0.4">
      <c r="B16" s="30"/>
      <c r="C16" s="30"/>
      <c r="D16" s="30"/>
      <c r="E16" s="30"/>
      <c r="F16" s="30"/>
      <c r="G16" s="30"/>
      <c r="H16" s="30"/>
    </row>
  </sheetData>
  <mergeCells count="1">
    <mergeCell ref="B5:B15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48E41-D30B-4FF8-B1E5-917D9255F36E}">
  <sheetPr>
    <pageSetUpPr fitToPage="1"/>
  </sheetPr>
  <dimension ref="B1:H48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 t="s">
        <v>541</v>
      </c>
      <c r="G2" s="3"/>
      <c r="H2" s="5"/>
    </row>
    <row r="3" spans="2:8" ht="21.6" customHeight="1" thickBot="1" x14ac:dyDescent="0.45">
      <c r="B3" s="6" t="s">
        <v>464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6</v>
      </c>
      <c r="C5" s="8" t="s">
        <v>205</v>
      </c>
      <c r="D5" s="9">
        <f t="shared" ref="D5:D33" si="0">$F$2*E5</f>
        <v>0</v>
      </c>
      <c r="E5" s="10"/>
      <c r="F5" s="9">
        <f t="shared" ref="F5:F33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70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10</v>
      </c>
      <c r="D7" s="19">
        <f t="shared" si="0"/>
        <v>1050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">
      <c r="B8" s="143"/>
      <c r="C8" s="13" t="s">
        <v>71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72</v>
      </c>
    </row>
    <row r="9" spans="2:8" ht="21.6" customHeight="1" x14ac:dyDescent="0.4">
      <c r="B9" s="143"/>
      <c r="C9" s="18" t="s">
        <v>73</v>
      </c>
      <c r="D9" s="19">
        <f t="shared" si="0"/>
        <v>1050</v>
      </c>
      <c r="E9" s="20">
        <v>50</v>
      </c>
      <c r="F9" s="19">
        <f t="shared" si="1"/>
        <v>40</v>
      </c>
      <c r="G9" s="21" t="s">
        <v>7</v>
      </c>
      <c r="H9" s="22" t="s">
        <v>74</v>
      </c>
    </row>
    <row r="10" spans="2:8" ht="21.6" customHeight="1" x14ac:dyDescent="0.4">
      <c r="B10" s="143"/>
      <c r="C10" s="18" t="s">
        <v>16</v>
      </c>
      <c r="D10" s="19">
        <f t="shared" si="0"/>
        <v>315</v>
      </c>
      <c r="E10" s="20">
        <v>15</v>
      </c>
      <c r="F10" s="19">
        <f t="shared" si="1"/>
        <v>12</v>
      </c>
      <c r="G10" s="21" t="s">
        <v>7</v>
      </c>
      <c r="H10" s="22" t="s">
        <v>75</v>
      </c>
    </row>
    <row r="11" spans="2:8" ht="21.6" customHeight="1" x14ac:dyDescent="0.4">
      <c r="B11" s="143"/>
      <c r="C11" s="18" t="s">
        <v>34</v>
      </c>
      <c r="D11" s="19">
        <f t="shared" si="0"/>
        <v>21</v>
      </c>
      <c r="E11" s="20">
        <v>1</v>
      </c>
      <c r="F11" s="19">
        <f t="shared" si="1"/>
        <v>0.8</v>
      </c>
      <c r="G11" s="21" t="s">
        <v>7</v>
      </c>
      <c r="H11" s="22" t="s">
        <v>76</v>
      </c>
    </row>
    <row r="12" spans="2:8" ht="21.6" customHeight="1" x14ac:dyDescent="0.4">
      <c r="B12" s="143"/>
      <c r="C12" s="18" t="s">
        <v>77</v>
      </c>
      <c r="D12" s="19">
        <f t="shared" si="0"/>
        <v>42</v>
      </c>
      <c r="E12" s="20">
        <v>2</v>
      </c>
      <c r="F12" s="19">
        <f t="shared" si="1"/>
        <v>1.6</v>
      </c>
      <c r="G12" s="21" t="s">
        <v>7</v>
      </c>
      <c r="H12" s="22" t="s">
        <v>539</v>
      </c>
    </row>
    <row r="13" spans="2:8" ht="21.6" customHeight="1" x14ac:dyDescent="0.4">
      <c r="B13" s="143"/>
      <c r="C13" s="18" t="s">
        <v>27</v>
      </c>
      <c r="D13" s="19">
        <f t="shared" si="0"/>
        <v>21</v>
      </c>
      <c r="E13" s="20">
        <v>1</v>
      </c>
      <c r="F13" s="19">
        <f t="shared" si="1"/>
        <v>0.8</v>
      </c>
      <c r="G13" s="21" t="s">
        <v>7</v>
      </c>
      <c r="H13" s="22" t="s">
        <v>78</v>
      </c>
    </row>
    <row r="14" spans="2:8" ht="21.6" customHeight="1" x14ac:dyDescent="0.4">
      <c r="B14" s="143"/>
      <c r="C14" s="18" t="s">
        <v>79</v>
      </c>
      <c r="D14" s="19">
        <f t="shared" si="0"/>
        <v>10.5</v>
      </c>
      <c r="E14" s="20">
        <v>0.5</v>
      </c>
      <c r="F14" s="19">
        <f t="shared" si="1"/>
        <v>0.4</v>
      </c>
      <c r="G14" s="21" t="s">
        <v>7</v>
      </c>
      <c r="H14" s="22" t="s">
        <v>80</v>
      </c>
    </row>
    <row r="15" spans="2:8" ht="21.6" customHeight="1" x14ac:dyDescent="0.4">
      <c r="B15" s="143"/>
      <c r="C15" s="18" t="s">
        <v>81</v>
      </c>
      <c r="D15" s="19">
        <f t="shared" si="0"/>
        <v>42</v>
      </c>
      <c r="E15" s="20">
        <v>2</v>
      </c>
      <c r="F15" s="19">
        <f t="shared" si="1"/>
        <v>1.6</v>
      </c>
      <c r="G15" s="21" t="s">
        <v>7</v>
      </c>
      <c r="H15" s="22" t="s">
        <v>540</v>
      </c>
    </row>
    <row r="16" spans="2:8" ht="21.6" customHeight="1" x14ac:dyDescent="0.4">
      <c r="B16" s="143"/>
      <c r="C16" s="18" t="s">
        <v>82</v>
      </c>
      <c r="D16" s="19">
        <f t="shared" si="0"/>
        <v>63</v>
      </c>
      <c r="E16" s="20">
        <v>3</v>
      </c>
      <c r="F16" s="19">
        <f t="shared" si="1"/>
        <v>2.4000000000000004</v>
      </c>
      <c r="G16" s="23" t="s">
        <v>32</v>
      </c>
      <c r="H16" s="22" t="s">
        <v>83</v>
      </c>
    </row>
    <row r="17" spans="2:8" ht="21.6" customHeight="1" x14ac:dyDescent="0.4">
      <c r="B17" s="143"/>
      <c r="C17" s="18" t="s">
        <v>84</v>
      </c>
      <c r="D17" s="19">
        <f t="shared" si="0"/>
        <v>10.5</v>
      </c>
      <c r="E17" s="20">
        <v>0.5</v>
      </c>
      <c r="F17" s="19">
        <f t="shared" si="1"/>
        <v>0.4</v>
      </c>
      <c r="G17" s="21" t="s">
        <v>7</v>
      </c>
      <c r="H17" s="22" t="s">
        <v>85</v>
      </c>
    </row>
    <row r="18" spans="2:8" ht="21.6" customHeight="1" x14ac:dyDescent="0.4">
      <c r="B18" s="143"/>
      <c r="C18" s="18" t="s">
        <v>86</v>
      </c>
      <c r="D18" s="19">
        <f t="shared" si="0"/>
        <v>2.1</v>
      </c>
      <c r="E18" s="20">
        <v>0.1</v>
      </c>
      <c r="F18" s="19">
        <f t="shared" si="1"/>
        <v>8.0000000000000016E-2</v>
      </c>
      <c r="G18" s="21" t="s">
        <v>7</v>
      </c>
      <c r="H18" s="22" t="s">
        <v>87</v>
      </c>
    </row>
    <row r="19" spans="2:8" ht="21.6" customHeight="1" x14ac:dyDescent="0.4">
      <c r="B19" s="143"/>
      <c r="C19" s="13" t="s">
        <v>88</v>
      </c>
      <c r="D19" s="14">
        <f t="shared" si="0"/>
        <v>0</v>
      </c>
      <c r="E19" s="15"/>
      <c r="F19" s="14">
        <f t="shared" si="1"/>
        <v>0</v>
      </c>
      <c r="G19" s="16" t="s">
        <v>7</v>
      </c>
      <c r="H19" s="17" t="s">
        <v>465</v>
      </c>
    </row>
    <row r="20" spans="2:8" ht="21.6" customHeight="1" x14ac:dyDescent="0.4">
      <c r="B20" s="143"/>
      <c r="C20" s="18" t="s">
        <v>466</v>
      </c>
      <c r="D20" s="19">
        <f t="shared" si="0"/>
        <v>1155</v>
      </c>
      <c r="E20" s="20">
        <v>55</v>
      </c>
      <c r="F20" s="19">
        <f t="shared" si="1"/>
        <v>44</v>
      </c>
      <c r="G20" s="21" t="s">
        <v>7</v>
      </c>
      <c r="H20" s="22" t="s">
        <v>467</v>
      </c>
    </row>
    <row r="21" spans="2:8" ht="21.6" customHeight="1" x14ac:dyDescent="0.4">
      <c r="B21" s="143"/>
      <c r="C21" s="18" t="s">
        <v>127</v>
      </c>
      <c r="D21" s="19">
        <f t="shared" si="0"/>
        <v>189</v>
      </c>
      <c r="E21" s="20">
        <v>9</v>
      </c>
      <c r="F21" s="19">
        <f t="shared" si="1"/>
        <v>7.2</v>
      </c>
      <c r="G21" s="23" t="s">
        <v>47</v>
      </c>
      <c r="H21" s="22" t="s">
        <v>468</v>
      </c>
    </row>
    <row r="22" spans="2:8" ht="21.6" customHeight="1" x14ac:dyDescent="0.4">
      <c r="B22" s="143"/>
      <c r="C22" s="18" t="s">
        <v>27</v>
      </c>
      <c r="D22" s="19">
        <f t="shared" si="0"/>
        <v>52.5</v>
      </c>
      <c r="E22" s="20">
        <v>2.5</v>
      </c>
      <c r="F22" s="19">
        <f t="shared" si="1"/>
        <v>2</v>
      </c>
      <c r="G22" s="21" t="s">
        <v>7</v>
      </c>
      <c r="H22" s="22" t="s">
        <v>469</v>
      </c>
    </row>
    <row r="23" spans="2:8" ht="21.6" customHeight="1" x14ac:dyDescent="0.4">
      <c r="B23" s="143"/>
      <c r="C23" s="18"/>
      <c r="D23" s="19">
        <f t="shared" si="0"/>
        <v>0</v>
      </c>
      <c r="E23" s="20"/>
      <c r="F23" s="19">
        <f t="shared" si="1"/>
        <v>0</v>
      </c>
      <c r="G23" s="21" t="s">
        <v>7</v>
      </c>
      <c r="H23" s="22" t="s">
        <v>470</v>
      </c>
    </row>
    <row r="24" spans="2:8" ht="21.6" customHeight="1" x14ac:dyDescent="0.4">
      <c r="B24" s="143"/>
      <c r="C24" s="18"/>
      <c r="D24" s="19">
        <f t="shared" si="0"/>
        <v>0</v>
      </c>
      <c r="E24" s="20"/>
      <c r="F24" s="19">
        <f t="shared" si="1"/>
        <v>0</v>
      </c>
      <c r="G24" s="21" t="s">
        <v>7</v>
      </c>
      <c r="H24" s="22" t="s">
        <v>471</v>
      </c>
    </row>
    <row r="25" spans="2:8" ht="21.6" customHeight="1" x14ac:dyDescent="0.4">
      <c r="B25" s="143"/>
      <c r="C25" s="18"/>
      <c r="D25" s="19">
        <f t="shared" si="0"/>
        <v>0</v>
      </c>
      <c r="E25" s="20"/>
      <c r="F25" s="19">
        <f t="shared" si="1"/>
        <v>0</v>
      </c>
      <c r="G25" s="21" t="s">
        <v>7</v>
      </c>
      <c r="H25" s="22" t="s">
        <v>97</v>
      </c>
    </row>
    <row r="26" spans="2:8" ht="21.6" customHeight="1" x14ac:dyDescent="0.4">
      <c r="B26" s="143"/>
      <c r="C26" s="13" t="s">
        <v>98</v>
      </c>
      <c r="D26" s="14">
        <f t="shared" si="0"/>
        <v>0</v>
      </c>
      <c r="E26" s="15"/>
      <c r="F26" s="14">
        <f t="shared" si="1"/>
        <v>0</v>
      </c>
      <c r="G26" s="16" t="s">
        <v>7</v>
      </c>
      <c r="H26" s="17" t="s">
        <v>472</v>
      </c>
    </row>
    <row r="27" spans="2:8" ht="21.6" customHeight="1" x14ac:dyDescent="0.4">
      <c r="B27" s="143"/>
      <c r="C27" s="18" t="s">
        <v>100</v>
      </c>
      <c r="D27" s="19">
        <f t="shared" si="0"/>
        <v>46.2</v>
      </c>
      <c r="E27" s="20">
        <v>2.2000000000000002</v>
      </c>
      <c r="F27" s="19">
        <f t="shared" si="1"/>
        <v>1.7600000000000002</v>
      </c>
      <c r="G27" s="23" t="s">
        <v>32</v>
      </c>
      <c r="H27" s="22" t="s">
        <v>473</v>
      </c>
    </row>
    <row r="28" spans="2:8" ht="21.6" customHeight="1" x14ac:dyDescent="0.4">
      <c r="B28" s="143"/>
      <c r="C28" s="18" t="s">
        <v>327</v>
      </c>
      <c r="D28" s="19">
        <f t="shared" si="0"/>
        <v>420</v>
      </c>
      <c r="E28" s="20">
        <v>20</v>
      </c>
      <c r="F28" s="19">
        <f t="shared" si="1"/>
        <v>16</v>
      </c>
      <c r="G28" s="21" t="s">
        <v>7</v>
      </c>
      <c r="H28" s="22" t="s">
        <v>474</v>
      </c>
    </row>
    <row r="29" spans="2:8" ht="21.6" customHeight="1" x14ac:dyDescent="0.4">
      <c r="B29" s="143"/>
      <c r="C29" s="18" t="s">
        <v>104</v>
      </c>
      <c r="D29" s="19">
        <f t="shared" si="0"/>
        <v>2100</v>
      </c>
      <c r="E29" s="20">
        <v>100</v>
      </c>
      <c r="F29" s="19">
        <f t="shared" si="1"/>
        <v>80</v>
      </c>
      <c r="G29" s="21" t="s">
        <v>7</v>
      </c>
      <c r="H29" s="22" t="s">
        <v>475</v>
      </c>
    </row>
    <row r="30" spans="2:8" ht="21.6" customHeight="1" x14ac:dyDescent="0.4">
      <c r="B30" s="143"/>
      <c r="C30" s="18" t="s">
        <v>29</v>
      </c>
      <c r="D30" s="19">
        <f t="shared" si="0"/>
        <v>2.1</v>
      </c>
      <c r="E30" s="20">
        <v>0.1</v>
      </c>
      <c r="F30" s="19">
        <f t="shared" si="1"/>
        <v>8.0000000000000016E-2</v>
      </c>
      <c r="G30" s="21" t="s">
        <v>7</v>
      </c>
      <c r="H30" s="22" t="s">
        <v>476</v>
      </c>
    </row>
    <row r="31" spans="2:8" ht="21.6" customHeight="1" x14ac:dyDescent="0.4">
      <c r="B31" s="143"/>
      <c r="C31" s="18" t="s">
        <v>79</v>
      </c>
      <c r="D31" s="19">
        <f t="shared" si="0"/>
        <v>10.5</v>
      </c>
      <c r="E31" s="20">
        <v>0.5</v>
      </c>
      <c r="F31" s="19">
        <f t="shared" si="1"/>
        <v>0.4</v>
      </c>
      <c r="G31" s="21" t="s">
        <v>7</v>
      </c>
      <c r="H31" s="22"/>
    </row>
    <row r="32" spans="2:8" ht="21.6" customHeight="1" x14ac:dyDescent="0.4">
      <c r="B32" s="143"/>
      <c r="C32" s="13" t="s">
        <v>477</v>
      </c>
      <c r="D32" s="14">
        <f t="shared" si="0"/>
        <v>0</v>
      </c>
      <c r="E32" s="15"/>
      <c r="F32" s="14">
        <f t="shared" si="1"/>
        <v>0</v>
      </c>
      <c r="G32" s="16" t="s">
        <v>7</v>
      </c>
      <c r="H32" s="24"/>
    </row>
    <row r="33" spans="2:8" ht="21.6" customHeight="1" thickBot="1" x14ac:dyDescent="0.45">
      <c r="B33" s="144"/>
      <c r="C33" s="25" t="s">
        <v>478</v>
      </c>
      <c r="D33" s="26">
        <f t="shared" si="0"/>
        <v>1470</v>
      </c>
      <c r="E33" s="27">
        <v>70</v>
      </c>
      <c r="F33" s="26">
        <f t="shared" si="1"/>
        <v>56</v>
      </c>
      <c r="G33" s="38" t="s">
        <v>47</v>
      </c>
      <c r="H33" s="29"/>
    </row>
    <row r="34" spans="2:8" ht="18" thickBot="1" x14ac:dyDescent="0.45">
      <c r="B34" s="30"/>
      <c r="C34" s="30"/>
      <c r="D34" s="30"/>
      <c r="E34" s="30"/>
      <c r="F34" s="30"/>
      <c r="G34" s="30"/>
      <c r="H34" s="30"/>
    </row>
    <row r="35" spans="2:8" ht="34.35" customHeight="1" thickBot="1" x14ac:dyDescent="0.45">
      <c r="B35" s="2" t="s">
        <v>0</v>
      </c>
      <c r="C35" s="3"/>
      <c r="D35" s="3"/>
      <c r="E35" s="3" t="s">
        <v>531</v>
      </c>
      <c r="F35" s="4" t="s">
        <v>541</v>
      </c>
      <c r="G35" s="3"/>
      <c r="H35" s="5"/>
    </row>
    <row r="36" spans="2:8" ht="21.6" customHeight="1" thickBot="1" x14ac:dyDescent="0.45">
      <c r="B36" s="6" t="s">
        <v>479</v>
      </c>
      <c r="F36" s="7">
        <v>0.8</v>
      </c>
    </row>
    <row r="37" spans="2:8" s="37" customFormat="1" ht="45" customHeight="1" thickBot="1" x14ac:dyDescent="0.45">
      <c r="B37" s="31" t="s">
        <v>2</v>
      </c>
      <c r="C37" s="32" t="s">
        <v>3</v>
      </c>
      <c r="D37" s="33" t="s">
        <v>529</v>
      </c>
      <c r="E37" s="34" t="s">
        <v>528</v>
      </c>
      <c r="F37" s="33" t="s">
        <v>530</v>
      </c>
      <c r="G37" s="35" t="s">
        <v>4</v>
      </c>
      <c r="H37" s="36" t="s">
        <v>5</v>
      </c>
    </row>
    <row r="38" spans="2:8" ht="21.6" customHeight="1" x14ac:dyDescent="0.4">
      <c r="B38" s="142" t="s">
        <v>54</v>
      </c>
      <c r="C38" s="8" t="s">
        <v>239</v>
      </c>
      <c r="D38" s="9">
        <f t="shared" ref="D38:D48" si="2">$F$2*E38</f>
        <v>0</v>
      </c>
      <c r="E38" s="10"/>
      <c r="F38" s="9">
        <f t="shared" ref="F38:F48" si="3">$F$3*E38</f>
        <v>0</v>
      </c>
      <c r="G38" s="11" t="s">
        <v>7</v>
      </c>
      <c r="H38" s="12"/>
    </row>
    <row r="39" spans="2:8" ht="21.6" customHeight="1" x14ac:dyDescent="0.4">
      <c r="B39" s="143"/>
      <c r="C39" s="13" t="s">
        <v>55</v>
      </c>
      <c r="D39" s="14">
        <f t="shared" si="2"/>
        <v>0</v>
      </c>
      <c r="E39" s="15"/>
      <c r="F39" s="14">
        <f t="shared" si="3"/>
        <v>0</v>
      </c>
      <c r="G39" s="16" t="s">
        <v>7</v>
      </c>
      <c r="H39" s="24"/>
    </row>
    <row r="40" spans="2:8" ht="21.6" customHeight="1" x14ac:dyDescent="0.4">
      <c r="B40" s="143"/>
      <c r="C40" s="18" t="s">
        <v>125</v>
      </c>
      <c r="D40" s="19">
        <f t="shared" si="2"/>
        <v>2520</v>
      </c>
      <c r="E40" s="20">
        <v>120</v>
      </c>
      <c r="F40" s="19">
        <f t="shared" si="3"/>
        <v>96</v>
      </c>
      <c r="G40" s="23" t="s">
        <v>47</v>
      </c>
      <c r="H40" s="22"/>
    </row>
    <row r="41" spans="2:8" ht="21.6" customHeight="1" x14ac:dyDescent="0.4">
      <c r="B41" s="143"/>
      <c r="C41" s="13" t="s">
        <v>480</v>
      </c>
      <c r="D41" s="14">
        <f t="shared" si="2"/>
        <v>0</v>
      </c>
      <c r="E41" s="15"/>
      <c r="F41" s="14">
        <f t="shared" si="3"/>
        <v>0</v>
      </c>
      <c r="G41" s="16" t="s">
        <v>7</v>
      </c>
      <c r="H41" s="17" t="s">
        <v>481</v>
      </c>
    </row>
    <row r="42" spans="2:8" ht="21.6" customHeight="1" x14ac:dyDescent="0.4">
      <c r="B42" s="143"/>
      <c r="C42" s="18" t="s">
        <v>10</v>
      </c>
      <c r="D42" s="19">
        <f t="shared" si="2"/>
        <v>840</v>
      </c>
      <c r="E42" s="20">
        <v>40</v>
      </c>
      <c r="F42" s="19">
        <f t="shared" si="3"/>
        <v>32</v>
      </c>
      <c r="G42" s="21" t="s">
        <v>7</v>
      </c>
      <c r="H42" s="22" t="s">
        <v>482</v>
      </c>
    </row>
    <row r="43" spans="2:8" ht="21.6" customHeight="1" x14ac:dyDescent="0.4">
      <c r="B43" s="143"/>
      <c r="C43" s="18" t="s">
        <v>224</v>
      </c>
      <c r="D43" s="19">
        <f t="shared" si="2"/>
        <v>147</v>
      </c>
      <c r="E43" s="20">
        <v>7</v>
      </c>
      <c r="F43" s="19">
        <f t="shared" si="3"/>
        <v>5.6000000000000005</v>
      </c>
      <c r="G43" s="21" t="s">
        <v>7</v>
      </c>
      <c r="H43" s="22" t="s">
        <v>26</v>
      </c>
    </row>
    <row r="44" spans="2:8" ht="21.6" customHeight="1" x14ac:dyDescent="0.4">
      <c r="B44" s="143"/>
      <c r="C44" s="18" t="s">
        <v>311</v>
      </c>
      <c r="D44" s="19">
        <f t="shared" si="2"/>
        <v>147</v>
      </c>
      <c r="E44" s="20">
        <v>7</v>
      </c>
      <c r="F44" s="19">
        <f t="shared" si="3"/>
        <v>5.6000000000000005</v>
      </c>
      <c r="G44" s="21" t="s">
        <v>7</v>
      </c>
      <c r="H44" s="22" t="s">
        <v>483</v>
      </c>
    </row>
    <row r="45" spans="2:8" ht="21.6" customHeight="1" x14ac:dyDescent="0.4">
      <c r="B45" s="143"/>
      <c r="C45" s="18" t="s">
        <v>116</v>
      </c>
      <c r="D45" s="19">
        <f t="shared" si="2"/>
        <v>273</v>
      </c>
      <c r="E45" s="20">
        <v>13</v>
      </c>
      <c r="F45" s="19">
        <f t="shared" si="3"/>
        <v>10.4</v>
      </c>
      <c r="G45" s="21" t="s">
        <v>7</v>
      </c>
      <c r="H45" s="22" t="s">
        <v>484</v>
      </c>
    </row>
    <row r="46" spans="2:8" ht="21.6" customHeight="1" x14ac:dyDescent="0.4">
      <c r="B46" s="143"/>
      <c r="C46" s="18" t="s">
        <v>81</v>
      </c>
      <c r="D46" s="19">
        <f t="shared" si="2"/>
        <v>18.900000000000002</v>
      </c>
      <c r="E46" s="20">
        <v>0.9</v>
      </c>
      <c r="F46" s="19">
        <f t="shared" si="3"/>
        <v>0.72000000000000008</v>
      </c>
      <c r="G46" s="21" t="s">
        <v>7</v>
      </c>
      <c r="H46" s="22"/>
    </row>
    <row r="47" spans="2:8" ht="21.6" customHeight="1" x14ac:dyDescent="0.4">
      <c r="B47" s="143"/>
      <c r="C47" s="18" t="s">
        <v>79</v>
      </c>
      <c r="D47" s="19">
        <f t="shared" si="2"/>
        <v>18.900000000000002</v>
      </c>
      <c r="E47" s="20">
        <v>0.9</v>
      </c>
      <c r="F47" s="19">
        <f t="shared" si="3"/>
        <v>0.72000000000000008</v>
      </c>
      <c r="G47" s="21" t="s">
        <v>7</v>
      </c>
      <c r="H47" s="22"/>
    </row>
    <row r="48" spans="2:8" ht="21.6" customHeight="1" thickBot="1" x14ac:dyDescent="0.45">
      <c r="B48" s="144"/>
      <c r="C48" s="25" t="s">
        <v>27</v>
      </c>
      <c r="D48" s="26">
        <f t="shared" si="2"/>
        <v>8.4</v>
      </c>
      <c r="E48" s="27">
        <v>0.4</v>
      </c>
      <c r="F48" s="26">
        <f t="shared" si="3"/>
        <v>0.32000000000000006</v>
      </c>
      <c r="G48" s="28" t="s">
        <v>7</v>
      </c>
      <c r="H48" s="29"/>
    </row>
  </sheetData>
  <mergeCells count="2">
    <mergeCell ref="B5:B33"/>
    <mergeCell ref="B38:B48"/>
  </mergeCells>
  <phoneticPr fontId="1"/>
  <pageMargins left="0.47222222222222221" right="0.47222222222222221" top="0.47013886769612628" bottom="0.47013886769612628" header="0.3" footer="0.3"/>
  <pageSetup paperSize="9" scale="59" orientation="portrait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EC839-2415-477F-A364-47FFAC574A27}">
  <sheetPr>
    <pageSetUpPr fitToPage="1"/>
  </sheetPr>
  <dimension ref="B1:H16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479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54</v>
      </c>
      <c r="C5" s="8" t="s">
        <v>239</v>
      </c>
      <c r="D5" s="9">
        <f t="shared" ref="D5:D15" si="0">$F$2*E5</f>
        <v>0</v>
      </c>
      <c r="E5" s="10"/>
      <c r="F5" s="9">
        <f t="shared" ref="F5:F15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55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125</v>
      </c>
      <c r="D7" s="19">
        <f t="shared" si="0"/>
        <v>0</v>
      </c>
      <c r="E7" s="20">
        <v>120</v>
      </c>
      <c r="F7" s="19">
        <f t="shared" si="1"/>
        <v>96</v>
      </c>
      <c r="G7" s="23" t="s">
        <v>47</v>
      </c>
      <c r="H7" s="22"/>
    </row>
    <row r="8" spans="2:8" ht="21.6" customHeight="1" x14ac:dyDescent="0.4">
      <c r="B8" s="143"/>
      <c r="C8" s="13" t="s">
        <v>480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481</v>
      </c>
    </row>
    <row r="9" spans="2:8" ht="21.6" customHeight="1" x14ac:dyDescent="0.4">
      <c r="B9" s="143"/>
      <c r="C9" s="18" t="s">
        <v>10</v>
      </c>
      <c r="D9" s="19">
        <f t="shared" si="0"/>
        <v>0</v>
      </c>
      <c r="E9" s="20">
        <v>40</v>
      </c>
      <c r="F9" s="19">
        <f t="shared" si="1"/>
        <v>32</v>
      </c>
      <c r="G9" s="21" t="s">
        <v>7</v>
      </c>
      <c r="H9" s="22" t="s">
        <v>482</v>
      </c>
    </row>
    <row r="10" spans="2:8" ht="21.6" customHeight="1" x14ac:dyDescent="0.4">
      <c r="B10" s="143"/>
      <c r="C10" s="18" t="s">
        <v>224</v>
      </c>
      <c r="D10" s="19">
        <f t="shared" si="0"/>
        <v>0</v>
      </c>
      <c r="E10" s="20">
        <v>7</v>
      </c>
      <c r="F10" s="19">
        <f t="shared" si="1"/>
        <v>5.6000000000000005</v>
      </c>
      <c r="G10" s="21" t="s">
        <v>7</v>
      </c>
      <c r="H10" s="22" t="s">
        <v>26</v>
      </c>
    </row>
    <row r="11" spans="2:8" ht="21.6" customHeight="1" x14ac:dyDescent="0.4">
      <c r="B11" s="143"/>
      <c r="C11" s="18" t="s">
        <v>311</v>
      </c>
      <c r="D11" s="19">
        <f t="shared" si="0"/>
        <v>0</v>
      </c>
      <c r="E11" s="20">
        <v>7</v>
      </c>
      <c r="F11" s="19">
        <f t="shared" si="1"/>
        <v>5.6000000000000005</v>
      </c>
      <c r="G11" s="21" t="s">
        <v>7</v>
      </c>
      <c r="H11" s="22" t="s">
        <v>483</v>
      </c>
    </row>
    <row r="12" spans="2:8" ht="21.6" customHeight="1" x14ac:dyDescent="0.4">
      <c r="B12" s="143"/>
      <c r="C12" s="18" t="s">
        <v>116</v>
      </c>
      <c r="D12" s="19">
        <f t="shared" si="0"/>
        <v>0</v>
      </c>
      <c r="E12" s="20">
        <v>13</v>
      </c>
      <c r="F12" s="19">
        <f t="shared" si="1"/>
        <v>10.4</v>
      </c>
      <c r="G12" s="21" t="s">
        <v>7</v>
      </c>
      <c r="H12" s="22" t="s">
        <v>484</v>
      </c>
    </row>
    <row r="13" spans="2:8" ht="21.6" customHeight="1" x14ac:dyDescent="0.4">
      <c r="B13" s="143"/>
      <c r="C13" s="18" t="s">
        <v>81</v>
      </c>
      <c r="D13" s="19">
        <f t="shared" si="0"/>
        <v>0</v>
      </c>
      <c r="E13" s="20">
        <v>0.9</v>
      </c>
      <c r="F13" s="19">
        <f t="shared" si="1"/>
        <v>0.72000000000000008</v>
      </c>
      <c r="G13" s="21" t="s">
        <v>7</v>
      </c>
      <c r="H13" s="22"/>
    </row>
    <row r="14" spans="2:8" ht="21.6" customHeight="1" x14ac:dyDescent="0.4">
      <c r="B14" s="143"/>
      <c r="C14" s="18" t="s">
        <v>79</v>
      </c>
      <c r="D14" s="19">
        <f t="shared" si="0"/>
        <v>0</v>
      </c>
      <c r="E14" s="20">
        <v>0.9</v>
      </c>
      <c r="F14" s="19">
        <f t="shared" si="1"/>
        <v>0.72000000000000008</v>
      </c>
      <c r="G14" s="21" t="s">
        <v>7</v>
      </c>
      <c r="H14" s="22"/>
    </row>
    <row r="15" spans="2:8" ht="21.6" customHeight="1" thickBot="1" x14ac:dyDescent="0.45">
      <c r="B15" s="144"/>
      <c r="C15" s="25" t="s">
        <v>27</v>
      </c>
      <c r="D15" s="26">
        <f t="shared" si="0"/>
        <v>0</v>
      </c>
      <c r="E15" s="27">
        <v>0.4</v>
      </c>
      <c r="F15" s="26">
        <f t="shared" si="1"/>
        <v>0.32000000000000006</v>
      </c>
      <c r="G15" s="28" t="s">
        <v>7</v>
      </c>
      <c r="H15" s="29"/>
    </row>
    <row r="16" spans="2:8" x14ac:dyDescent="0.4">
      <c r="B16" s="30"/>
      <c r="C16" s="30"/>
      <c r="D16" s="30"/>
      <c r="E16" s="30"/>
      <c r="F16" s="30"/>
      <c r="G16" s="30"/>
      <c r="H16" s="30"/>
    </row>
  </sheetData>
  <mergeCells count="1">
    <mergeCell ref="B5:B15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89F55-6367-493B-9D76-526653D0B8E6}">
  <sheetPr>
    <pageSetUpPr fitToPage="1"/>
  </sheetPr>
  <dimension ref="B1:H42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 t="s">
        <v>541</v>
      </c>
      <c r="G2" s="3"/>
      <c r="H2" s="5"/>
    </row>
    <row r="3" spans="2:8" ht="21.6" customHeight="1" thickBot="1" x14ac:dyDescent="0.45">
      <c r="B3" s="6" t="s">
        <v>486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6</v>
      </c>
      <c r="C5" s="8" t="s">
        <v>205</v>
      </c>
      <c r="D5" s="9">
        <f t="shared" ref="D5:D27" si="0">$F$2*E5</f>
        <v>0</v>
      </c>
      <c r="E5" s="10"/>
      <c r="F5" s="9">
        <f t="shared" ref="F5:F27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130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131</v>
      </c>
    </row>
    <row r="7" spans="2:8" ht="21.6" customHeight="1" x14ac:dyDescent="0.4">
      <c r="B7" s="143"/>
      <c r="C7" s="18" t="s">
        <v>10</v>
      </c>
      <c r="D7" s="19">
        <f t="shared" si="0"/>
        <v>1155</v>
      </c>
      <c r="E7" s="20">
        <v>55</v>
      </c>
      <c r="F7" s="19">
        <f t="shared" si="1"/>
        <v>44</v>
      </c>
      <c r="G7" s="21" t="s">
        <v>7</v>
      </c>
      <c r="H7" s="22" t="s">
        <v>132</v>
      </c>
    </row>
    <row r="8" spans="2:8" ht="21.6" customHeight="1" x14ac:dyDescent="0.4">
      <c r="B8" s="143"/>
      <c r="C8" s="18" t="s">
        <v>133</v>
      </c>
      <c r="D8" s="19">
        <f t="shared" si="0"/>
        <v>420</v>
      </c>
      <c r="E8" s="20">
        <v>20</v>
      </c>
      <c r="F8" s="19">
        <f t="shared" si="1"/>
        <v>16</v>
      </c>
      <c r="G8" s="21" t="s">
        <v>7</v>
      </c>
      <c r="H8" s="22" t="s">
        <v>134</v>
      </c>
    </row>
    <row r="9" spans="2:8" ht="21.6" customHeight="1" x14ac:dyDescent="0.4">
      <c r="B9" s="143"/>
      <c r="C9" s="18" t="s">
        <v>16</v>
      </c>
      <c r="D9" s="19">
        <f t="shared" si="0"/>
        <v>210</v>
      </c>
      <c r="E9" s="20">
        <v>10</v>
      </c>
      <c r="F9" s="19">
        <f t="shared" si="1"/>
        <v>8</v>
      </c>
      <c r="G9" s="21" t="s">
        <v>7</v>
      </c>
      <c r="H9" s="22" t="s">
        <v>135</v>
      </c>
    </row>
    <row r="10" spans="2:8" ht="21.6" customHeight="1" x14ac:dyDescent="0.4">
      <c r="B10" s="143"/>
      <c r="C10" s="18" t="s">
        <v>136</v>
      </c>
      <c r="D10" s="19">
        <f t="shared" si="0"/>
        <v>315</v>
      </c>
      <c r="E10" s="20">
        <v>15</v>
      </c>
      <c r="F10" s="19">
        <f t="shared" si="1"/>
        <v>12</v>
      </c>
      <c r="G10" s="21" t="s">
        <v>7</v>
      </c>
      <c r="H10" s="22" t="s">
        <v>137</v>
      </c>
    </row>
    <row r="11" spans="2:8" ht="21.6" customHeight="1" x14ac:dyDescent="0.4">
      <c r="B11" s="143"/>
      <c r="C11" s="18" t="s">
        <v>138</v>
      </c>
      <c r="D11" s="19">
        <f t="shared" si="0"/>
        <v>50.4</v>
      </c>
      <c r="E11" s="20">
        <v>2.4</v>
      </c>
      <c r="F11" s="19">
        <f t="shared" si="1"/>
        <v>1.92</v>
      </c>
      <c r="G11" s="21" t="s">
        <v>7</v>
      </c>
      <c r="H11" s="22" t="s">
        <v>139</v>
      </c>
    </row>
    <row r="12" spans="2:8" ht="21.6" customHeight="1" x14ac:dyDescent="0.4">
      <c r="B12" s="143"/>
      <c r="C12" s="18" t="s">
        <v>140</v>
      </c>
      <c r="D12" s="19">
        <f t="shared" si="0"/>
        <v>10.5</v>
      </c>
      <c r="E12" s="20">
        <v>0.5</v>
      </c>
      <c r="F12" s="19">
        <f t="shared" si="1"/>
        <v>0.4</v>
      </c>
      <c r="G12" s="21" t="s">
        <v>7</v>
      </c>
      <c r="H12" s="22" t="s">
        <v>141</v>
      </c>
    </row>
    <row r="13" spans="2:8" ht="21.6" customHeight="1" x14ac:dyDescent="0.4">
      <c r="B13" s="143"/>
      <c r="C13" s="18" t="s">
        <v>79</v>
      </c>
      <c r="D13" s="19">
        <f t="shared" si="0"/>
        <v>31.5</v>
      </c>
      <c r="E13" s="20">
        <v>1.5</v>
      </c>
      <c r="F13" s="19">
        <f t="shared" si="1"/>
        <v>1.2000000000000002</v>
      </c>
      <c r="G13" s="21" t="s">
        <v>7</v>
      </c>
      <c r="H13" s="22"/>
    </row>
    <row r="14" spans="2:8" ht="21.6" customHeight="1" x14ac:dyDescent="0.4">
      <c r="B14" s="143"/>
      <c r="C14" s="18" t="s">
        <v>29</v>
      </c>
      <c r="D14" s="19">
        <f t="shared" si="0"/>
        <v>4.2</v>
      </c>
      <c r="E14" s="20">
        <v>0.2</v>
      </c>
      <c r="F14" s="19">
        <f t="shared" si="1"/>
        <v>0.16000000000000003</v>
      </c>
      <c r="G14" s="21" t="s">
        <v>7</v>
      </c>
      <c r="H14" s="22"/>
    </row>
    <row r="15" spans="2:8" ht="21.6" customHeight="1" x14ac:dyDescent="0.4">
      <c r="B15" s="143"/>
      <c r="C15" s="13" t="s">
        <v>487</v>
      </c>
      <c r="D15" s="14">
        <f t="shared" si="0"/>
        <v>0</v>
      </c>
      <c r="E15" s="15"/>
      <c r="F15" s="14">
        <f t="shared" si="1"/>
        <v>0</v>
      </c>
      <c r="G15" s="16" t="s">
        <v>7</v>
      </c>
      <c r="H15" s="17" t="s">
        <v>488</v>
      </c>
    </row>
    <row r="16" spans="2:8" ht="21.6" customHeight="1" x14ac:dyDescent="0.4">
      <c r="B16" s="143"/>
      <c r="C16" s="18" t="s">
        <v>408</v>
      </c>
      <c r="D16" s="19">
        <f t="shared" si="0"/>
        <v>840</v>
      </c>
      <c r="E16" s="20">
        <v>40</v>
      </c>
      <c r="F16" s="19">
        <f t="shared" si="1"/>
        <v>32</v>
      </c>
      <c r="G16" s="21" t="s">
        <v>7</v>
      </c>
      <c r="H16" s="22" t="s">
        <v>489</v>
      </c>
    </row>
    <row r="17" spans="2:8" ht="21.6" customHeight="1" x14ac:dyDescent="0.4">
      <c r="B17" s="143"/>
      <c r="C17" s="18" t="s">
        <v>224</v>
      </c>
      <c r="D17" s="19">
        <f t="shared" si="0"/>
        <v>168</v>
      </c>
      <c r="E17" s="20">
        <v>8</v>
      </c>
      <c r="F17" s="19">
        <f t="shared" si="1"/>
        <v>6.4</v>
      </c>
      <c r="G17" s="21" t="s">
        <v>7</v>
      </c>
      <c r="H17" s="22" t="s">
        <v>95</v>
      </c>
    </row>
    <row r="18" spans="2:8" ht="21.6" customHeight="1" x14ac:dyDescent="0.4">
      <c r="B18" s="143"/>
      <c r="C18" s="18" t="s">
        <v>79</v>
      </c>
      <c r="D18" s="19">
        <f t="shared" si="0"/>
        <v>21</v>
      </c>
      <c r="E18" s="20">
        <v>1</v>
      </c>
      <c r="F18" s="19">
        <f t="shared" si="1"/>
        <v>0.8</v>
      </c>
      <c r="G18" s="21" t="s">
        <v>7</v>
      </c>
      <c r="H18" s="22" t="s">
        <v>490</v>
      </c>
    </row>
    <row r="19" spans="2:8" ht="21.6" customHeight="1" x14ac:dyDescent="0.4">
      <c r="B19" s="143"/>
      <c r="C19" s="18" t="s">
        <v>149</v>
      </c>
      <c r="D19" s="19">
        <f t="shared" si="0"/>
        <v>14.7</v>
      </c>
      <c r="E19" s="20">
        <v>0.7</v>
      </c>
      <c r="F19" s="19">
        <f t="shared" si="1"/>
        <v>0.55999999999999994</v>
      </c>
      <c r="G19" s="21" t="s">
        <v>7</v>
      </c>
      <c r="H19" s="22" t="s">
        <v>491</v>
      </c>
    </row>
    <row r="20" spans="2:8" ht="21.6" customHeight="1" x14ac:dyDescent="0.4">
      <c r="B20" s="143"/>
      <c r="C20" s="13" t="s">
        <v>150</v>
      </c>
      <c r="D20" s="14">
        <f t="shared" si="0"/>
        <v>0</v>
      </c>
      <c r="E20" s="15"/>
      <c r="F20" s="14">
        <f t="shared" si="1"/>
        <v>0</v>
      </c>
      <c r="G20" s="16" t="s">
        <v>7</v>
      </c>
      <c r="H20" s="17" t="s">
        <v>151</v>
      </c>
    </row>
    <row r="21" spans="2:8" ht="21.6" customHeight="1" x14ac:dyDescent="0.4">
      <c r="B21" s="143"/>
      <c r="C21" s="18" t="s">
        <v>152</v>
      </c>
      <c r="D21" s="19">
        <f t="shared" si="0"/>
        <v>42</v>
      </c>
      <c r="E21" s="20">
        <v>2</v>
      </c>
      <c r="F21" s="19">
        <f t="shared" si="1"/>
        <v>1.6</v>
      </c>
      <c r="G21" s="21" t="s">
        <v>7</v>
      </c>
      <c r="H21" s="22" t="s">
        <v>153</v>
      </c>
    </row>
    <row r="22" spans="2:8" ht="21.6" customHeight="1" x14ac:dyDescent="0.4">
      <c r="B22" s="143"/>
      <c r="C22" s="18" t="s">
        <v>154</v>
      </c>
      <c r="D22" s="19">
        <f t="shared" si="0"/>
        <v>6.3</v>
      </c>
      <c r="E22" s="20">
        <v>0.3</v>
      </c>
      <c r="F22" s="19">
        <f t="shared" si="1"/>
        <v>0.24</v>
      </c>
      <c r="G22" s="21" t="s">
        <v>7</v>
      </c>
      <c r="H22" s="22" t="s">
        <v>155</v>
      </c>
    </row>
    <row r="23" spans="2:8" ht="21.6" customHeight="1" x14ac:dyDescent="0.4">
      <c r="B23" s="143"/>
      <c r="C23" s="18" t="s">
        <v>18</v>
      </c>
      <c r="D23" s="19">
        <f t="shared" si="0"/>
        <v>2100</v>
      </c>
      <c r="E23" s="20">
        <v>100</v>
      </c>
      <c r="F23" s="19">
        <f t="shared" si="1"/>
        <v>80</v>
      </c>
      <c r="G23" s="21" t="s">
        <v>7</v>
      </c>
      <c r="H23" s="22" t="s">
        <v>156</v>
      </c>
    </row>
    <row r="24" spans="2:8" ht="21.6" customHeight="1" x14ac:dyDescent="0.4">
      <c r="B24" s="143"/>
      <c r="C24" s="18" t="s">
        <v>140</v>
      </c>
      <c r="D24" s="19">
        <f t="shared" si="0"/>
        <v>10.5</v>
      </c>
      <c r="E24" s="20">
        <v>0.5</v>
      </c>
      <c r="F24" s="19">
        <f t="shared" si="1"/>
        <v>0.4</v>
      </c>
      <c r="G24" s="21" t="s">
        <v>7</v>
      </c>
      <c r="H24" s="22" t="s">
        <v>42</v>
      </c>
    </row>
    <row r="25" spans="2:8" ht="21.6" customHeight="1" x14ac:dyDescent="0.4">
      <c r="B25" s="143"/>
      <c r="C25" s="18" t="s">
        <v>29</v>
      </c>
      <c r="D25" s="19">
        <f t="shared" si="0"/>
        <v>4.2</v>
      </c>
      <c r="E25" s="20">
        <v>0.2</v>
      </c>
      <c r="F25" s="19">
        <f t="shared" si="1"/>
        <v>0.16000000000000003</v>
      </c>
      <c r="G25" s="21" t="s">
        <v>7</v>
      </c>
      <c r="H25" s="22"/>
    </row>
    <row r="26" spans="2:8" ht="21.6" customHeight="1" x14ac:dyDescent="0.4">
      <c r="B26" s="143"/>
      <c r="C26" s="13" t="s">
        <v>157</v>
      </c>
      <c r="D26" s="14">
        <f t="shared" si="0"/>
        <v>0</v>
      </c>
      <c r="E26" s="15"/>
      <c r="F26" s="14">
        <f t="shared" si="1"/>
        <v>0</v>
      </c>
      <c r="G26" s="16" t="s">
        <v>7</v>
      </c>
      <c r="H26" s="24"/>
    </row>
    <row r="27" spans="2:8" ht="21.6" customHeight="1" thickBot="1" x14ac:dyDescent="0.45">
      <c r="B27" s="144"/>
      <c r="C27" s="25" t="s">
        <v>158</v>
      </c>
      <c r="D27" s="26">
        <f t="shared" si="0"/>
        <v>525</v>
      </c>
      <c r="E27" s="27">
        <v>25</v>
      </c>
      <c r="F27" s="26">
        <f t="shared" si="1"/>
        <v>20</v>
      </c>
      <c r="G27" s="28" t="s">
        <v>7</v>
      </c>
      <c r="H27" s="29"/>
    </row>
    <row r="28" spans="2:8" ht="18" thickBot="1" x14ac:dyDescent="0.45">
      <c r="B28" s="30"/>
      <c r="C28" s="30"/>
      <c r="D28" s="30"/>
      <c r="E28" s="30"/>
      <c r="F28" s="30"/>
      <c r="G28" s="30"/>
      <c r="H28" s="30"/>
    </row>
    <row r="29" spans="2:8" ht="34.35" customHeight="1" thickBot="1" x14ac:dyDescent="0.45">
      <c r="B29" s="2" t="s">
        <v>0</v>
      </c>
      <c r="C29" s="3"/>
      <c r="D29" s="3"/>
      <c r="E29" s="3" t="s">
        <v>531</v>
      </c>
      <c r="F29" s="4" t="s">
        <v>541</v>
      </c>
      <c r="G29" s="3"/>
      <c r="H29" s="5"/>
    </row>
    <row r="30" spans="2:8" ht="21.6" customHeight="1" thickBot="1" x14ac:dyDescent="0.45">
      <c r="B30" s="6" t="s">
        <v>492</v>
      </c>
      <c r="F30" s="7">
        <v>0.8</v>
      </c>
    </row>
    <row r="31" spans="2:8" s="37" customFormat="1" ht="45" customHeight="1" thickBot="1" x14ac:dyDescent="0.45">
      <c r="B31" s="31" t="s">
        <v>2</v>
      </c>
      <c r="C31" s="32" t="s">
        <v>3</v>
      </c>
      <c r="D31" s="33" t="s">
        <v>529</v>
      </c>
      <c r="E31" s="34" t="s">
        <v>528</v>
      </c>
      <c r="F31" s="33" t="s">
        <v>530</v>
      </c>
      <c r="G31" s="35" t="s">
        <v>4</v>
      </c>
      <c r="H31" s="36" t="s">
        <v>5</v>
      </c>
    </row>
    <row r="32" spans="2:8" ht="21.6" customHeight="1" x14ac:dyDescent="0.4">
      <c r="B32" s="142" t="s">
        <v>54</v>
      </c>
      <c r="C32" s="8" t="s">
        <v>239</v>
      </c>
      <c r="D32" s="9">
        <f t="shared" ref="D32:D40" si="2">$F$2*E32</f>
        <v>0</v>
      </c>
      <c r="E32" s="10"/>
      <c r="F32" s="9">
        <f t="shared" ref="F32:F40" si="3">$F$3*E32</f>
        <v>0</v>
      </c>
      <c r="G32" s="11" t="s">
        <v>7</v>
      </c>
      <c r="H32" s="12"/>
    </row>
    <row r="33" spans="2:8" ht="21.6" customHeight="1" x14ac:dyDescent="0.4">
      <c r="B33" s="143"/>
      <c r="C33" s="13" t="s">
        <v>55</v>
      </c>
      <c r="D33" s="14">
        <f t="shared" si="2"/>
        <v>0</v>
      </c>
      <c r="E33" s="15"/>
      <c r="F33" s="14">
        <f t="shared" si="3"/>
        <v>0</v>
      </c>
      <c r="G33" s="16" t="s">
        <v>7</v>
      </c>
      <c r="H33" s="24"/>
    </row>
    <row r="34" spans="2:8" ht="21.6" customHeight="1" x14ac:dyDescent="0.4">
      <c r="B34" s="143"/>
      <c r="C34" s="18" t="s">
        <v>125</v>
      </c>
      <c r="D34" s="19">
        <f t="shared" si="2"/>
        <v>2520</v>
      </c>
      <c r="E34" s="20">
        <v>120</v>
      </c>
      <c r="F34" s="19">
        <f t="shared" si="3"/>
        <v>96</v>
      </c>
      <c r="G34" s="23" t="s">
        <v>47</v>
      </c>
      <c r="H34" s="22"/>
    </row>
    <row r="35" spans="2:8" ht="21.6" customHeight="1" x14ac:dyDescent="0.4">
      <c r="B35" s="143"/>
      <c r="C35" s="13" t="s">
        <v>160</v>
      </c>
      <c r="D35" s="14">
        <f t="shared" si="2"/>
        <v>0</v>
      </c>
      <c r="E35" s="15"/>
      <c r="F35" s="14">
        <f t="shared" si="3"/>
        <v>0</v>
      </c>
      <c r="G35" s="16" t="s">
        <v>7</v>
      </c>
      <c r="H35" s="17" t="s">
        <v>161</v>
      </c>
    </row>
    <row r="36" spans="2:8" ht="21.6" customHeight="1" x14ac:dyDescent="0.4">
      <c r="B36" s="143"/>
      <c r="C36" s="18" t="s">
        <v>31</v>
      </c>
      <c r="D36" s="19">
        <f t="shared" si="2"/>
        <v>420</v>
      </c>
      <c r="E36" s="20">
        <v>20</v>
      </c>
      <c r="F36" s="19">
        <f t="shared" si="3"/>
        <v>16</v>
      </c>
      <c r="G36" s="23" t="s">
        <v>32</v>
      </c>
      <c r="H36" s="22" t="s">
        <v>162</v>
      </c>
    </row>
    <row r="37" spans="2:8" ht="21.6" customHeight="1" x14ac:dyDescent="0.4">
      <c r="B37" s="143"/>
      <c r="C37" s="18" t="s">
        <v>126</v>
      </c>
      <c r="D37" s="19">
        <f t="shared" si="2"/>
        <v>6.3</v>
      </c>
      <c r="E37" s="20">
        <v>0.3</v>
      </c>
      <c r="F37" s="19">
        <f t="shared" si="3"/>
        <v>0.24</v>
      </c>
      <c r="G37" s="21" t="s">
        <v>7</v>
      </c>
      <c r="H37" s="22" t="s">
        <v>163</v>
      </c>
    </row>
    <row r="38" spans="2:8" ht="21.6" customHeight="1" x14ac:dyDescent="0.4">
      <c r="B38" s="143"/>
      <c r="C38" s="18" t="s">
        <v>164</v>
      </c>
      <c r="D38" s="19">
        <f t="shared" si="2"/>
        <v>84</v>
      </c>
      <c r="E38" s="20">
        <v>4</v>
      </c>
      <c r="F38" s="19">
        <f t="shared" si="3"/>
        <v>3.2</v>
      </c>
      <c r="G38" s="21" t="s">
        <v>7</v>
      </c>
      <c r="H38" s="22" t="s">
        <v>165</v>
      </c>
    </row>
    <row r="39" spans="2:8" ht="21.6" customHeight="1" x14ac:dyDescent="0.4">
      <c r="B39" s="143"/>
      <c r="C39" s="18" t="s">
        <v>27</v>
      </c>
      <c r="D39" s="19">
        <f t="shared" si="2"/>
        <v>63</v>
      </c>
      <c r="E39" s="20">
        <v>3</v>
      </c>
      <c r="F39" s="19">
        <f t="shared" si="3"/>
        <v>2.4000000000000004</v>
      </c>
      <c r="G39" s="21" t="s">
        <v>7</v>
      </c>
      <c r="H39" s="22" t="s">
        <v>166</v>
      </c>
    </row>
    <row r="40" spans="2:8" ht="21.6" customHeight="1" x14ac:dyDescent="0.4">
      <c r="B40" s="143"/>
      <c r="C40" s="18" t="s">
        <v>34</v>
      </c>
      <c r="D40" s="19">
        <f t="shared" si="2"/>
        <v>168</v>
      </c>
      <c r="E40" s="20">
        <v>8</v>
      </c>
      <c r="F40" s="19">
        <f t="shared" si="3"/>
        <v>6.4</v>
      </c>
      <c r="G40" s="21" t="s">
        <v>7</v>
      </c>
      <c r="H40" s="22" t="s">
        <v>167</v>
      </c>
    </row>
    <row r="41" spans="2:8" ht="21.6" customHeight="1" x14ac:dyDescent="0.4">
      <c r="B41" s="143"/>
      <c r="C41" s="18"/>
      <c r="D41" s="19"/>
      <c r="E41" s="20"/>
      <c r="F41" s="19"/>
      <c r="G41" s="21" t="s">
        <v>7</v>
      </c>
      <c r="H41" s="22" t="s">
        <v>168</v>
      </c>
    </row>
    <row r="42" spans="2:8" ht="21.6" customHeight="1" thickBot="1" x14ac:dyDescent="0.45">
      <c r="B42" s="144"/>
      <c r="C42" s="25"/>
      <c r="D42" s="26"/>
      <c r="E42" s="27"/>
      <c r="F42" s="26"/>
      <c r="G42" s="28" t="s">
        <v>7</v>
      </c>
      <c r="H42" s="29" t="s">
        <v>26</v>
      </c>
    </row>
  </sheetData>
  <mergeCells count="2">
    <mergeCell ref="B5:B27"/>
    <mergeCell ref="B32:B42"/>
  </mergeCells>
  <phoneticPr fontId="1"/>
  <pageMargins left="0.47222222222222221" right="0.47222222222222221" top="0.47013886769612628" bottom="0.47013886769612628" header="0.3" footer="0.3"/>
  <pageSetup paperSize="9" scale="59" orientation="portrait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94916-EF21-49E5-A18E-747251A9832E}">
  <sheetPr>
    <pageSetUpPr fitToPage="1"/>
  </sheetPr>
  <dimension ref="B1:H16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492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54</v>
      </c>
      <c r="C5" s="8" t="s">
        <v>239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55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125</v>
      </c>
      <c r="D7" s="19">
        <f t="shared" si="0"/>
        <v>0</v>
      </c>
      <c r="E7" s="20">
        <v>120</v>
      </c>
      <c r="F7" s="19">
        <f t="shared" si="1"/>
        <v>96</v>
      </c>
      <c r="G7" s="23" t="s">
        <v>47</v>
      </c>
      <c r="H7" s="22"/>
    </row>
    <row r="8" spans="2:8" ht="21.6" customHeight="1" x14ac:dyDescent="0.4">
      <c r="B8" s="143"/>
      <c r="C8" s="13" t="s">
        <v>160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161</v>
      </c>
    </row>
    <row r="9" spans="2:8" ht="21.6" customHeight="1" x14ac:dyDescent="0.4">
      <c r="B9" s="143"/>
      <c r="C9" s="18" t="s">
        <v>31</v>
      </c>
      <c r="D9" s="19">
        <f t="shared" si="0"/>
        <v>0</v>
      </c>
      <c r="E9" s="20">
        <v>20</v>
      </c>
      <c r="F9" s="19">
        <f t="shared" si="1"/>
        <v>16</v>
      </c>
      <c r="G9" s="23" t="s">
        <v>32</v>
      </c>
      <c r="H9" s="22" t="s">
        <v>162</v>
      </c>
    </row>
    <row r="10" spans="2:8" ht="21.6" customHeight="1" x14ac:dyDescent="0.4">
      <c r="B10" s="143"/>
      <c r="C10" s="18" t="s">
        <v>126</v>
      </c>
      <c r="D10" s="19">
        <f t="shared" si="0"/>
        <v>0</v>
      </c>
      <c r="E10" s="20">
        <v>0.3</v>
      </c>
      <c r="F10" s="19">
        <f t="shared" si="1"/>
        <v>0.24</v>
      </c>
      <c r="G10" s="21" t="s">
        <v>7</v>
      </c>
      <c r="H10" s="22" t="s">
        <v>163</v>
      </c>
    </row>
    <row r="11" spans="2:8" ht="21.6" customHeight="1" x14ac:dyDescent="0.4">
      <c r="B11" s="143"/>
      <c r="C11" s="18" t="s">
        <v>164</v>
      </c>
      <c r="D11" s="19">
        <f t="shared" si="0"/>
        <v>0</v>
      </c>
      <c r="E11" s="20">
        <v>4</v>
      </c>
      <c r="F11" s="19">
        <f t="shared" si="1"/>
        <v>3.2</v>
      </c>
      <c r="G11" s="21" t="s">
        <v>7</v>
      </c>
      <c r="H11" s="22" t="s">
        <v>165</v>
      </c>
    </row>
    <row r="12" spans="2:8" ht="21.6" customHeight="1" x14ac:dyDescent="0.4">
      <c r="B12" s="143"/>
      <c r="C12" s="18" t="s">
        <v>27</v>
      </c>
      <c r="D12" s="19">
        <f t="shared" si="0"/>
        <v>0</v>
      </c>
      <c r="E12" s="20">
        <v>3</v>
      </c>
      <c r="F12" s="19">
        <f t="shared" si="1"/>
        <v>2.4000000000000004</v>
      </c>
      <c r="G12" s="21" t="s">
        <v>7</v>
      </c>
      <c r="H12" s="22" t="s">
        <v>166</v>
      </c>
    </row>
    <row r="13" spans="2:8" ht="21.6" customHeight="1" x14ac:dyDescent="0.4">
      <c r="B13" s="143"/>
      <c r="C13" s="18" t="s">
        <v>34</v>
      </c>
      <c r="D13" s="19">
        <f t="shared" si="0"/>
        <v>0</v>
      </c>
      <c r="E13" s="20">
        <v>8</v>
      </c>
      <c r="F13" s="19">
        <f t="shared" si="1"/>
        <v>6.4</v>
      </c>
      <c r="G13" s="21" t="s">
        <v>7</v>
      </c>
      <c r="H13" s="22" t="s">
        <v>167</v>
      </c>
    </row>
    <row r="14" spans="2:8" ht="21.6" customHeight="1" x14ac:dyDescent="0.4">
      <c r="B14" s="143"/>
      <c r="C14" s="18"/>
      <c r="D14" s="19"/>
      <c r="E14" s="20"/>
      <c r="F14" s="19"/>
      <c r="G14" s="21" t="s">
        <v>7</v>
      </c>
      <c r="H14" s="22" t="s">
        <v>168</v>
      </c>
    </row>
    <row r="15" spans="2:8" ht="21.6" customHeight="1" thickBot="1" x14ac:dyDescent="0.45">
      <c r="B15" s="144"/>
      <c r="C15" s="25"/>
      <c r="D15" s="26"/>
      <c r="E15" s="27"/>
      <c r="F15" s="26"/>
      <c r="G15" s="28" t="s">
        <v>7</v>
      </c>
      <c r="H15" s="29" t="s">
        <v>26</v>
      </c>
    </row>
    <row r="16" spans="2:8" x14ac:dyDescent="0.4">
      <c r="B16" s="30"/>
      <c r="C16" s="30"/>
      <c r="D16" s="30"/>
      <c r="E16" s="30"/>
      <c r="F16" s="30"/>
      <c r="G16" s="30"/>
      <c r="H16" s="30"/>
    </row>
  </sheetData>
  <mergeCells count="1">
    <mergeCell ref="B5:B15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014F7-78A8-46F5-BDAB-48FAB3A7F907}">
  <dimension ref="B2:H129"/>
  <sheetViews>
    <sheetView zoomScale="60" zoomScaleNormal="60" workbookViewId="0">
      <selection activeCell="B1" sqref="B1"/>
    </sheetView>
  </sheetViews>
  <sheetFormatPr defaultColWidth="9" defaultRowHeight="18" x14ac:dyDescent="0.4"/>
  <cols>
    <col min="1" max="1" width="1.625" style="39" customWidth="1"/>
    <col min="2" max="3" width="10.625" style="47" customWidth="1"/>
    <col min="4" max="4" width="48.5" style="39" customWidth="1"/>
    <col min="5" max="8" width="30.625" style="39" customWidth="1"/>
    <col min="9" max="16384" width="9" style="39"/>
  </cols>
  <sheetData>
    <row r="2" spans="2:8" ht="58.9" customHeight="1" x14ac:dyDescent="0.4">
      <c r="B2" s="118"/>
      <c r="C2" s="118"/>
      <c r="D2" s="118"/>
      <c r="E2" s="118"/>
      <c r="F2" s="118"/>
      <c r="G2" s="118"/>
      <c r="H2" s="118"/>
    </row>
    <row r="3" spans="2:8" s="41" customFormat="1" ht="46.5" thickBot="1" x14ac:dyDescent="0.45">
      <c r="B3" s="119" t="s">
        <v>542</v>
      </c>
      <c r="C3" s="119"/>
      <c r="H3" s="148" t="s">
        <v>825</v>
      </c>
    </row>
    <row r="4" spans="2:8" s="80" customFormat="1" ht="37.5" customHeight="1" x14ac:dyDescent="0.4">
      <c r="B4" s="75" t="s">
        <v>544</v>
      </c>
      <c r="C4" s="76" t="s">
        <v>545</v>
      </c>
      <c r="D4" s="76" t="s">
        <v>826</v>
      </c>
      <c r="E4" s="77" t="s">
        <v>546</v>
      </c>
      <c r="F4" s="78" t="s">
        <v>547</v>
      </c>
      <c r="G4" s="76" t="s">
        <v>548</v>
      </c>
      <c r="H4" s="79" t="s">
        <v>549</v>
      </c>
    </row>
    <row r="5" spans="2:8" ht="18.95" customHeight="1" x14ac:dyDescent="0.4">
      <c r="B5" s="123" t="s">
        <v>552</v>
      </c>
      <c r="C5" s="126" t="s">
        <v>553</v>
      </c>
      <c r="D5" s="129" t="s">
        <v>827</v>
      </c>
      <c r="E5" s="81" t="s">
        <v>828</v>
      </c>
      <c r="F5" s="82" t="s">
        <v>829</v>
      </c>
      <c r="G5" s="83" t="s">
        <v>830</v>
      </c>
      <c r="H5" s="84" t="s">
        <v>584</v>
      </c>
    </row>
    <row r="6" spans="2:8" ht="18.95" customHeight="1" x14ac:dyDescent="0.4">
      <c r="B6" s="124"/>
      <c r="C6" s="127"/>
      <c r="D6" s="130"/>
      <c r="E6" s="85"/>
      <c r="F6" s="86" t="s">
        <v>562</v>
      </c>
      <c r="G6" s="87"/>
      <c r="H6" s="88"/>
    </row>
    <row r="7" spans="2:8" ht="18.95" customHeight="1" x14ac:dyDescent="0.4">
      <c r="B7" s="124"/>
      <c r="C7" s="127"/>
      <c r="D7" s="130"/>
      <c r="E7" s="85"/>
      <c r="F7" s="86" t="s">
        <v>831</v>
      </c>
      <c r="G7" s="87"/>
      <c r="H7" s="88"/>
    </row>
    <row r="8" spans="2:8" ht="18.95" customHeight="1" x14ac:dyDescent="0.4">
      <c r="B8" s="124"/>
      <c r="C8" s="127"/>
      <c r="D8" s="130"/>
      <c r="E8" s="85"/>
      <c r="F8" s="86"/>
      <c r="G8" s="87"/>
      <c r="H8" s="88"/>
    </row>
    <row r="9" spans="2:8" ht="18.95" customHeight="1" x14ac:dyDescent="0.4">
      <c r="B9" s="124"/>
      <c r="C9" s="127"/>
      <c r="D9" s="130"/>
      <c r="E9" s="85"/>
      <c r="F9" s="86"/>
      <c r="G9" s="87"/>
      <c r="H9" s="88"/>
    </row>
    <row r="10" spans="2:8" ht="18.95" customHeight="1" x14ac:dyDescent="0.4">
      <c r="B10" s="124"/>
      <c r="C10" s="127"/>
      <c r="D10" s="130"/>
      <c r="E10" s="85"/>
      <c r="F10" s="86"/>
      <c r="G10" s="87"/>
      <c r="H10" s="88"/>
    </row>
    <row r="11" spans="2:8" ht="18.95" customHeight="1" x14ac:dyDescent="0.4">
      <c r="B11" s="138" t="s">
        <v>573</v>
      </c>
      <c r="C11" s="126" t="s">
        <v>574</v>
      </c>
      <c r="D11" s="129" t="s">
        <v>832</v>
      </c>
      <c r="E11" s="81" t="s">
        <v>833</v>
      </c>
      <c r="F11" s="82" t="s">
        <v>834</v>
      </c>
      <c r="G11" s="83" t="s">
        <v>835</v>
      </c>
      <c r="H11" s="84" t="s">
        <v>836</v>
      </c>
    </row>
    <row r="12" spans="2:8" ht="18.95" customHeight="1" x14ac:dyDescent="0.4">
      <c r="B12" s="124"/>
      <c r="C12" s="127"/>
      <c r="D12" s="130"/>
      <c r="E12" s="85"/>
      <c r="F12" s="86"/>
      <c r="G12" s="87"/>
      <c r="H12" s="88"/>
    </row>
    <row r="13" spans="2:8" ht="18.95" customHeight="1" x14ac:dyDescent="0.4">
      <c r="B13" s="124"/>
      <c r="C13" s="127"/>
      <c r="D13" s="130"/>
      <c r="E13" s="85"/>
      <c r="F13" s="86"/>
      <c r="G13" s="87"/>
      <c r="H13" s="88"/>
    </row>
    <row r="14" spans="2:8" ht="18.95" customHeight="1" x14ac:dyDescent="0.4">
      <c r="B14" s="124"/>
      <c r="C14" s="127"/>
      <c r="D14" s="130"/>
      <c r="E14" s="85"/>
      <c r="F14" s="86"/>
      <c r="G14" s="87"/>
      <c r="H14" s="88"/>
    </row>
    <row r="15" spans="2:8" ht="18.95" customHeight="1" x14ac:dyDescent="0.4">
      <c r="B15" s="124"/>
      <c r="C15" s="127"/>
      <c r="D15" s="130"/>
      <c r="E15" s="85"/>
      <c r="F15" s="86"/>
      <c r="G15" s="87"/>
      <c r="H15" s="88"/>
    </row>
    <row r="16" spans="2:8" ht="18.95" customHeight="1" x14ac:dyDescent="0.4">
      <c r="B16" s="124"/>
      <c r="C16" s="127"/>
      <c r="D16" s="130"/>
      <c r="E16" s="85"/>
      <c r="F16" s="86"/>
      <c r="G16" s="87"/>
      <c r="H16" s="88"/>
    </row>
    <row r="17" spans="2:8" ht="18.95" customHeight="1" x14ac:dyDescent="0.4">
      <c r="B17" s="138" t="s">
        <v>770</v>
      </c>
      <c r="C17" s="126" t="s">
        <v>601</v>
      </c>
      <c r="D17" s="129" t="s">
        <v>837</v>
      </c>
      <c r="E17" s="81" t="s">
        <v>838</v>
      </c>
      <c r="F17" s="82" t="s">
        <v>839</v>
      </c>
      <c r="G17" s="83" t="s">
        <v>830</v>
      </c>
      <c r="H17" s="84" t="s">
        <v>836</v>
      </c>
    </row>
    <row r="18" spans="2:8" ht="18.95" customHeight="1" x14ac:dyDescent="0.4">
      <c r="B18" s="124"/>
      <c r="C18" s="127"/>
      <c r="D18" s="130"/>
      <c r="E18" s="85"/>
      <c r="F18" s="86" t="s">
        <v>840</v>
      </c>
      <c r="G18" s="87"/>
      <c r="H18" s="88" t="s">
        <v>614</v>
      </c>
    </row>
    <row r="19" spans="2:8" ht="18.95" customHeight="1" x14ac:dyDescent="0.4">
      <c r="B19" s="124"/>
      <c r="C19" s="127"/>
      <c r="D19" s="130"/>
      <c r="E19" s="85"/>
      <c r="F19" s="86" t="s">
        <v>646</v>
      </c>
      <c r="G19" s="87"/>
      <c r="H19" s="88"/>
    </row>
    <row r="20" spans="2:8" ht="18.95" customHeight="1" x14ac:dyDescent="0.4">
      <c r="B20" s="124"/>
      <c r="C20" s="127"/>
      <c r="D20" s="130"/>
      <c r="E20" s="85"/>
      <c r="F20" s="86"/>
      <c r="G20" s="87"/>
      <c r="H20" s="88"/>
    </row>
    <row r="21" spans="2:8" ht="18.95" customHeight="1" x14ac:dyDescent="0.4">
      <c r="B21" s="124"/>
      <c r="C21" s="127"/>
      <c r="D21" s="130"/>
      <c r="E21" s="85"/>
      <c r="F21" s="86"/>
      <c r="G21" s="87"/>
      <c r="H21" s="88"/>
    </row>
    <row r="22" spans="2:8" ht="18.95" customHeight="1" x14ac:dyDescent="0.4">
      <c r="B22" s="124"/>
      <c r="C22" s="127"/>
      <c r="D22" s="130"/>
      <c r="E22" s="85"/>
      <c r="F22" s="86"/>
      <c r="G22" s="87"/>
      <c r="H22" s="88"/>
    </row>
    <row r="23" spans="2:8" ht="18.95" customHeight="1" x14ac:dyDescent="0.4">
      <c r="B23" s="138" t="s">
        <v>775</v>
      </c>
      <c r="C23" s="126" t="s">
        <v>617</v>
      </c>
      <c r="D23" s="129" t="s">
        <v>841</v>
      </c>
      <c r="E23" s="81" t="s">
        <v>833</v>
      </c>
      <c r="F23" s="82" t="s">
        <v>842</v>
      </c>
      <c r="G23" s="83" t="s">
        <v>843</v>
      </c>
      <c r="H23" s="84" t="s">
        <v>836</v>
      </c>
    </row>
    <row r="24" spans="2:8" ht="18.95" customHeight="1" x14ac:dyDescent="0.4">
      <c r="B24" s="139"/>
      <c r="C24" s="127"/>
      <c r="D24" s="130"/>
      <c r="E24" s="85"/>
      <c r="F24" s="86"/>
      <c r="G24" s="87"/>
      <c r="H24" s="88"/>
    </row>
    <row r="25" spans="2:8" ht="18.95" customHeight="1" x14ac:dyDescent="0.4">
      <c r="B25" s="139"/>
      <c r="C25" s="127"/>
      <c r="D25" s="130"/>
      <c r="E25" s="85"/>
      <c r="F25" s="86"/>
      <c r="G25" s="87"/>
      <c r="H25" s="88"/>
    </row>
    <row r="26" spans="2:8" ht="18.95" customHeight="1" x14ac:dyDescent="0.4">
      <c r="B26" s="139"/>
      <c r="C26" s="127"/>
      <c r="D26" s="130"/>
      <c r="E26" s="85"/>
      <c r="F26" s="86"/>
      <c r="G26" s="87"/>
      <c r="H26" s="88"/>
    </row>
    <row r="27" spans="2:8" ht="18.95" customHeight="1" x14ac:dyDescent="0.4">
      <c r="B27" s="139"/>
      <c r="C27" s="127"/>
      <c r="D27" s="130"/>
      <c r="E27" s="85"/>
      <c r="F27" s="86"/>
      <c r="G27" s="87"/>
      <c r="H27" s="88"/>
    </row>
    <row r="28" spans="2:8" ht="18.95" customHeight="1" x14ac:dyDescent="0.4">
      <c r="B28" s="139"/>
      <c r="C28" s="127"/>
      <c r="D28" s="130"/>
      <c r="E28" s="85"/>
      <c r="F28" s="86"/>
      <c r="G28" s="87"/>
      <c r="H28" s="88"/>
    </row>
    <row r="29" spans="2:8" ht="18.95" customHeight="1" x14ac:dyDescent="0.4">
      <c r="B29" s="140"/>
      <c r="C29" s="128"/>
      <c r="D29" s="141"/>
      <c r="E29" s="85"/>
      <c r="F29" s="86"/>
      <c r="G29" s="87"/>
      <c r="H29" s="88"/>
    </row>
    <row r="30" spans="2:8" ht="18.95" customHeight="1" x14ac:dyDescent="0.4">
      <c r="B30" s="138" t="s">
        <v>844</v>
      </c>
      <c r="C30" s="126" t="s">
        <v>553</v>
      </c>
      <c r="D30" s="129" t="s">
        <v>845</v>
      </c>
      <c r="E30" s="81" t="s">
        <v>846</v>
      </c>
      <c r="F30" s="82" t="s">
        <v>842</v>
      </c>
      <c r="G30" s="83" t="s">
        <v>633</v>
      </c>
      <c r="H30" s="84" t="s">
        <v>836</v>
      </c>
    </row>
    <row r="31" spans="2:8" ht="18.95" customHeight="1" x14ac:dyDescent="0.4">
      <c r="B31" s="139"/>
      <c r="C31" s="127"/>
      <c r="D31" s="130"/>
      <c r="E31" s="85"/>
      <c r="F31" s="86"/>
      <c r="G31" s="87" t="s">
        <v>847</v>
      </c>
      <c r="H31" s="88"/>
    </row>
    <row r="32" spans="2:8" ht="18.95" customHeight="1" x14ac:dyDescent="0.4">
      <c r="B32" s="139"/>
      <c r="C32" s="127"/>
      <c r="D32" s="130"/>
      <c r="E32" s="85"/>
      <c r="F32" s="86"/>
      <c r="G32" s="87"/>
      <c r="H32" s="88"/>
    </row>
    <row r="33" spans="2:8" ht="18.95" customHeight="1" x14ac:dyDescent="0.4">
      <c r="B33" s="139"/>
      <c r="C33" s="127"/>
      <c r="D33" s="130"/>
      <c r="E33" s="85"/>
      <c r="F33" s="86"/>
      <c r="G33" s="87"/>
      <c r="H33" s="88"/>
    </row>
    <row r="34" spans="2:8" ht="18.95" customHeight="1" x14ac:dyDescent="0.4">
      <c r="B34" s="139"/>
      <c r="C34" s="127"/>
      <c r="D34" s="130"/>
      <c r="E34" s="85"/>
      <c r="F34" s="86"/>
      <c r="G34" s="87"/>
      <c r="H34" s="88"/>
    </row>
    <row r="35" spans="2:8" ht="18.95" customHeight="1" x14ac:dyDescent="0.4">
      <c r="B35" s="140"/>
      <c r="C35" s="128"/>
      <c r="D35" s="130"/>
      <c r="E35" s="85"/>
      <c r="F35" s="86"/>
      <c r="G35" s="87"/>
      <c r="H35" s="88"/>
    </row>
    <row r="36" spans="2:8" ht="18.95" customHeight="1" x14ac:dyDescent="0.4">
      <c r="B36" s="138" t="s">
        <v>639</v>
      </c>
      <c r="C36" s="126" t="s">
        <v>574</v>
      </c>
      <c r="D36" s="129" t="s">
        <v>848</v>
      </c>
      <c r="E36" s="81" t="s">
        <v>849</v>
      </c>
      <c r="F36" s="82" t="s">
        <v>850</v>
      </c>
      <c r="G36" s="83" t="s">
        <v>851</v>
      </c>
      <c r="H36" s="84" t="s">
        <v>836</v>
      </c>
    </row>
    <row r="37" spans="2:8" ht="18.95" customHeight="1" x14ac:dyDescent="0.4">
      <c r="B37" s="139"/>
      <c r="C37" s="127"/>
      <c r="D37" s="130"/>
      <c r="E37" s="85"/>
      <c r="F37" s="86" t="s">
        <v>646</v>
      </c>
      <c r="G37" s="87"/>
      <c r="H37" s="88" t="s">
        <v>614</v>
      </c>
    </row>
    <row r="38" spans="2:8" ht="18.95" customHeight="1" x14ac:dyDescent="0.4">
      <c r="B38" s="139"/>
      <c r="C38" s="127"/>
      <c r="D38" s="130"/>
      <c r="E38" s="85"/>
      <c r="F38" s="86"/>
      <c r="G38" s="87"/>
      <c r="H38" s="88"/>
    </row>
    <row r="39" spans="2:8" ht="18.95" customHeight="1" x14ac:dyDescent="0.4">
      <c r="B39" s="139"/>
      <c r="C39" s="127"/>
      <c r="D39" s="130"/>
      <c r="E39" s="85"/>
      <c r="F39" s="86"/>
      <c r="G39" s="87"/>
      <c r="H39" s="88"/>
    </row>
    <row r="40" spans="2:8" ht="18.95" customHeight="1" x14ac:dyDescent="0.4">
      <c r="B40" s="139"/>
      <c r="C40" s="127"/>
      <c r="D40" s="130"/>
      <c r="E40" s="85"/>
      <c r="F40" s="86"/>
      <c r="G40" s="87"/>
      <c r="H40" s="88"/>
    </row>
    <row r="41" spans="2:8" ht="18.95" customHeight="1" x14ac:dyDescent="0.4">
      <c r="B41" s="140"/>
      <c r="C41" s="128"/>
      <c r="D41" s="130"/>
      <c r="E41" s="85"/>
      <c r="F41" s="86"/>
      <c r="G41" s="87"/>
      <c r="H41" s="88"/>
    </row>
    <row r="42" spans="2:8" ht="18.95" customHeight="1" x14ac:dyDescent="0.4">
      <c r="B42" s="138" t="s">
        <v>789</v>
      </c>
      <c r="C42" s="126" t="s">
        <v>663</v>
      </c>
      <c r="D42" s="129" t="s">
        <v>852</v>
      </c>
      <c r="E42" s="81" t="s">
        <v>853</v>
      </c>
      <c r="F42" s="82" t="s">
        <v>854</v>
      </c>
      <c r="G42" s="83" t="s">
        <v>855</v>
      </c>
      <c r="H42" s="84" t="s">
        <v>836</v>
      </c>
    </row>
    <row r="43" spans="2:8" ht="18.95" customHeight="1" x14ac:dyDescent="0.4">
      <c r="B43" s="139"/>
      <c r="C43" s="127"/>
      <c r="D43" s="130"/>
      <c r="E43" s="85"/>
      <c r="F43" s="86"/>
      <c r="G43" s="87"/>
      <c r="H43" s="88"/>
    </row>
    <row r="44" spans="2:8" ht="18.95" customHeight="1" x14ac:dyDescent="0.4">
      <c r="B44" s="139"/>
      <c r="C44" s="127"/>
      <c r="D44" s="130"/>
      <c r="E44" s="85"/>
      <c r="F44" s="86"/>
      <c r="G44" s="87"/>
      <c r="H44" s="88"/>
    </row>
    <row r="45" spans="2:8" ht="18.95" customHeight="1" x14ac:dyDescent="0.4">
      <c r="B45" s="139"/>
      <c r="C45" s="127"/>
      <c r="D45" s="130"/>
      <c r="E45" s="85"/>
      <c r="F45" s="86"/>
      <c r="G45" s="87"/>
      <c r="H45" s="88"/>
    </row>
    <row r="46" spans="2:8" ht="18.95" customHeight="1" x14ac:dyDescent="0.4">
      <c r="B46" s="139"/>
      <c r="C46" s="127"/>
      <c r="D46" s="130"/>
      <c r="E46" s="85"/>
      <c r="F46" s="86"/>
      <c r="G46" s="87"/>
      <c r="H46" s="88"/>
    </row>
    <row r="47" spans="2:8" ht="18.95" customHeight="1" x14ac:dyDescent="0.4">
      <c r="B47" s="139"/>
      <c r="C47" s="127"/>
      <c r="D47" s="130"/>
      <c r="E47" s="85"/>
      <c r="F47" s="86"/>
      <c r="G47" s="87"/>
      <c r="H47" s="88"/>
    </row>
    <row r="48" spans="2:8" ht="18.95" customHeight="1" x14ac:dyDescent="0.4">
      <c r="B48" s="140"/>
      <c r="C48" s="128"/>
      <c r="D48" s="130"/>
      <c r="E48" s="85"/>
      <c r="F48" s="86"/>
      <c r="G48" s="87"/>
      <c r="H48" s="88"/>
    </row>
    <row r="49" spans="2:8" ht="18.95" customHeight="1" x14ac:dyDescent="0.4">
      <c r="B49" s="138" t="s">
        <v>675</v>
      </c>
      <c r="C49" s="126" t="s">
        <v>601</v>
      </c>
      <c r="D49" s="129" t="s">
        <v>856</v>
      </c>
      <c r="E49" s="81" t="s">
        <v>849</v>
      </c>
      <c r="F49" s="82" t="s">
        <v>850</v>
      </c>
      <c r="G49" s="83" t="s">
        <v>857</v>
      </c>
      <c r="H49" s="84" t="s">
        <v>836</v>
      </c>
    </row>
    <row r="50" spans="2:8" ht="18.95" customHeight="1" x14ac:dyDescent="0.4">
      <c r="B50" s="139"/>
      <c r="C50" s="127"/>
      <c r="D50" s="130"/>
      <c r="E50" s="85"/>
      <c r="F50" s="86" t="s">
        <v>646</v>
      </c>
      <c r="G50" s="87"/>
      <c r="H50" s="88" t="s">
        <v>614</v>
      </c>
    </row>
    <row r="51" spans="2:8" ht="18.95" customHeight="1" x14ac:dyDescent="0.4">
      <c r="B51" s="139"/>
      <c r="C51" s="127"/>
      <c r="D51" s="130"/>
      <c r="E51" s="85"/>
      <c r="F51" s="86"/>
      <c r="G51" s="87"/>
      <c r="H51" s="88"/>
    </row>
    <row r="52" spans="2:8" ht="18.95" customHeight="1" x14ac:dyDescent="0.4">
      <c r="B52" s="139"/>
      <c r="C52" s="127"/>
      <c r="D52" s="130"/>
      <c r="E52" s="85"/>
      <c r="F52" s="86"/>
      <c r="G52" s="87"/>
      <c r="H52" s="88"/>
    </row>
    <row r="53" spans="2:8" ht="18.95" customHeight="1" x14ac:dyDescent="0.4">
      <c r="B53" s="139"/>
      <c r="C53" s="127"/>
      <c r="D53" s="130"/>
      <c r="E53" s="85"/>
      <c r="F53" s="86"/>
      <c r="G53" s="87"/>
      <c r="H53" s="88"/>
    </row>
    <row r="54" spans="2:8" ht="18.95" customHeight="1" x14ac:dyDescent="0.4">
      <c r="B54" s="139"/>
      <c r="C54" s="127"/>
      <c r="D54" s="130"/>
      <c r="E54" s="85"/>
      <c r="F54" s="86"/>
      <c r="G54" s="87"/>
      <c r="H54" s="88"/>
    </row>
    <row r="55" spans="2:8" ht="18.95" customHeight="1" x14ac:dyDescent="0.4">
      <c r="B55" s="140"/>
      <c r="C55" s="128"/>
      <c r="D55" s="130"/>
      <c r="E55" s="85"/>
      <c r="F55" s="86"/>
      <c r="G55" s="87"/>
      <c r="H55" s="88"/>
    </row>
    <row r="56" spans="2:8" ht="18.95" customHeight="1" x14ac:dyDescent="0.4">
      <c r="B56" s="138" t="s">
        <v>687</v>
      </c>
      <c r="C56" s="126" t="s">
        <v>617</v>
      </c>
      <c r="D56" s="129" t="s">
        <v>858</v>
      </c>
      <c r="E56" s="81" t="s">
        <v>859</v>
      </c>
      <c r="F56" s="82" t="s">
        <v>842</v>
      </c>
      <c r="G56" s="83" t="s">
        <v>860</v>
      </c>
      <c r="H56" s="84" t="s">
        <v>836</v>
      </c>
    </row>
    <row r="57" spans="2:8" ht="18.95" customHeight="1" x14ac:dyDescent="0.4">
      <c r="B57" s="139"/>
      <c r="C57" s="127"/>
      <c r="D57" s="130"/>
      <c r="E57" s="85"/>
      <c r="F57" s="86"/>
      <c r="G57" s="87" t="s">
        <v>861</v>
      </c>
      <c r="H57" s="88"/>
    </row>
    <row r="58" spans="2:8" ht="18.95" customHeight="1" x14ac:dyDescent="0.4">
      <c r="B58" s="139"/>
      <c r="C58" s="127"/>
      <c r="D58" s="130"/>
      <c r="E58" s="85"/>
      <c r="F58" s="86"/>
      <c r="G58" s="87"/>
      <c r="H58" s="88"/>
    </row>
    <row r="59" spans="2:8" ht="18.95" customHeight="1" x14ac:dyDescent="0.4">
      <c r="B59" s="139"/>
      <c r="C59" s="127"/>
      <c r="D59" s="130"/>
      <c r="E59" s="85"/>
      <c r="F59" s="86"/>
      <c r="G59" s="87"/>
      <c r="H59" s="88"/>
    </row>
    <row r="60" spans="2:8" ht="18.95" customHeight="1" x14ac:dyDescent="0.4">
      <c r="B60" s="139"/>
      <c r="C60" s="127"/>
      <c r="D60" s="130"/>
      <c r="E60" s="85"/>
      <c r="F60" s="86"/>
      <c r="G60" s="87"/>
      <c r="H60" s="88"/>
    </row>
    <row r="61" spans="2:8" ht="18.95" customHeight="1" x14ac:dyDescent="0.4">
      <c r="B61" s="140"/>
      <c r="C61" s="128"/>
      <c r="D61" s="130"/>
      <c r="E61" s="85"/>
      <c r="F61" s="86"/>
      <c r="G61" s="87"/>
      <c r="H61" s="88"/>
    </row>
    <row r="62" spans="2:8" ht="18.95" customHeight="1" x14ac:dyDescent="0.4">
      <c r="B62" s="123" t="s">
        <v>701</v>
      </c>
      <c r="C62" s="126" t="s">
        <v>553</v>
      </c>
      <c r="D62" s="129" t="s">
        <v>862</v>
      </c>
      <c r="E62" s="81" t="s">
        <v>863</v>
      </c>
      <c r="F62" s="82" t="s">
        <v>854</v>
      </c>
      <c r="G62" s="83" t="s">
        <v>855</v>
      </c>
      <c r="H62" s="84" t="s">
        <v>864</v>
      </c>
    </row>
    <row r="63" spans="2:8" ht="18.95" customHeight="1" x14ac:dyDescent="0.4">
      <c r="B63" s="124"/>
      <c r="C63" s="127"/>
      <c r="D63" s="130"/>
      <c r="E63" s="85"/>
      <c r="F63" s="86" t="s">
        <v>865</v>
      </c>
      <c r="G63" s="87"/>
      <c r="H63" s="88"/>
    </row>
    <row r="64" spans="2:8" ht="18.95" customHeight="1" x14ac:dyDescent="0.4">
      <c r="B64" s="124"/>
      <c r="C64" s="127"/>
      <c r="D64" s="130"/>
      <c r="E64" s="85"/>
      <c r="F64" s="86"/>
      <c r="G64" s="87"/>
      <c r="H64" s="88"/>
    </row>
    <row r="65" spans="2:8" ht="18.95" customHeight="1" x14ac:dyDescent="0.4">
      <c r="B65" s="124"/>
      <c r="C65" s="127"/>
      <c r="D65" s="130"/>
      <c r="E65" s="85"/>
      <c r="F65" s="86"/>
      <c r="G65" s="87"/>
      <c r="H65" s="88"/>
    </row>
    <row r="66" spans="2:8" ht="18.95" customHeight="1" x14ac:dyDescent="0.4">
      <c r="B66" s="124"/>
      <c r="C66" s="127"/>
      <c r="D66" s="130"/>
      <c r="E66" s="85"/>
      <c r="F66" s="86"/>
      <c r="G66" s="87"/>
      <c r="H66" s="88"/>
    </row>
    <row r="67" spans="2:8" ht="18.95" customHeight="1" x14ac:dyDescent="0.4">
      <c r="B67" s="125"/>
      <c r="C67" s="128"/>
      <c r="D67" s="130"/>
      <c r="E67" s="85"/>
      <c r="F67" s="86"/>
      <c r="G67" s="87"/>
      <c r="H67" s="88"/>
    </row>
    <row r="68" spans="2:8" ht="18.95" customHeight="1" x14ac:dyDescent="0.4">
      <c r="B68" s="123" t="s">
        <v>866</v>
      </c>
      <c r="C68" s="126" t="s">
        <v>574</v>
      </c>
      <c r="D68" s="129" t="s">
        <v>867</v>
      </c>
      <c r="E68" s="81" t="s">
        <v>868</v>
      </c>
      <c r="F68" s="82" t="s">
        <v>834</v>
      </c>
      <c r="G68" s="83" t="s">
        <v>869</v>
      </c>
      <c r="H68" s="84" t="s">
        <v>836</v>
      </c>
    </row>
    <row r="69" spans="2:8" ht="18.95" customHeight="1" x14ac:dyDescent="0.4">
      <c r="B69" s="124"/>
      <c r="C69" s="127"/>
      <c r="D69" s="130"/>
      <c r="E69" s="85"/>
      <c r="F69" s="86"/>
      <c r="G69" s="87"/>
      <c r="H69" s="88"/>
    </row>
    <row r="70" spans="2:8" ht="18.95" customHeight="1" x14ac:dyDescent="0.4">
      <c r="B70" s="124"/>
      <c r="C70" s="127"/>
      <c r="D70" s="130"/>
      <c r="E70" s="85"/>
      <c r="F70" s="86"/>
      <c r="G70" s="87"/>
      <c r="H70" s="88"/>
    </row>
    <row r="71" spans="2:8" ht="18.95" customHeight="1" x14ac:dyDescent="0.4">
      <c r="B71" s="124"/>
      <c r="C71" s="127"/>
      <c r="D71" s="130"/>
      <c r="E71" s="85"/>
      <c r="F71" s="86"/>
      <c r="G71" s="87"/>
      <c r="H71" s="88"/>
    </row>
    <row r="72" spans="2:8" ht="18.95" customHeight="1" x14ac:dyDescent="0.4">
      <c r="B72" s="124"/>
      <c r="C72" s="127"/>
      <c r="D72" s="130"/>
      <c r="E72" s="85"/>
      <c r="F72" s="86"/>
      <c r="G72" s="87"/>
      <c r="H72" s="88"/>
    </row>
    <row r="73" spans="2:8" ht="18.95" customHeight="1" x14ac:dyDescent="0.4">
      <c r="B73" s="125"/>
      <c r="C73" s="128"/>
      <c r="D73" s="130"/>
      <c r="E73" s="85"/>
      <c r="F73" s="86"/>
      <c r="G73" s="87"/>
      <c r="H73" s="88"/>
    </row>
    <row r="74" spans="2:8" ht="18.95" customHeight="1" x14ac:dyDescent="0.4">
      <c r="B74" s="123" t="s">
        <v>870</v>
      </c>
      <c r="C74" s="126" t="s">
        <v>663</v>
      </c>
      <c r="D74" s="129" t="s">
        <v>871</v>
      </c>
      <c r="E74" s="81" t="s">
        <v>872</v>
      </c>
      <c r="F74" s="82" t="s">
        <v>854</v>
      </c>
      <c r="G74" s="83" t="s">
        <v>732</v>
      </c>
      <c r="H74" s="84" t="s">
        <v>864</v>
      </c>
    </row>
    <row r="75" spans="2:8" ht="18.95" customHeight="1" x14ac:dyDescent="0.4">
      <c r="B75" s="124"/>
      <c r="C75" s="127"/>
      <c r="D75" s="130"/>
      <c r="E75" s="85"/>
      <c r="F75" s="86" t="s">
        <v>865</v>
      </c>
      <c r="G75" s="87"/>
      <c r="H75" s="88"/>
    </row>
    <row r="76" spans="2:8" ht="18.95" customHeight="1" x14ac:dyDescent="0.4">
      <c r="B76" s="124"/>
      <c r="C76" s="127"/>
      <c r="D76" s="130"/>
      <c r="E76" s="85"/>
      <c r="F76" s="86"/>
      <c r="G76" s="87"/>
      <c r="H76" s="88"/>
    </row>
    <row r="77" spans="2:8" ht="18.95" customHeight="1" x14ac:dyDescent="0.4">
      <c r="B77" s="124"/>
      <c r="C77" s="127"/>
      <c r="D77" s="130"/>
      <c r="E77" s="85"/>
      <c r="F77" s="86"/>
      <c r="G77" s="87"/>
      <c r="H77" s="88"/>
    </row>
    <row r="78" spans="2:8" ht="18.95" customHeight="1" x14ac:dyDescent="0.4">
      <c r="B78" s="124"/>
      <c r="C78" s="127"/>
      <c r="D78" s="130"/>
      <c r="E78" s="85"/>
      <c r="F78" s="86"/>
      <c r="G78" s="87"/>
      <c r="H78" s="88"/>
    </row>
    <row r="79" spans="2:8" ht="18.95" customHeight="1" x14ac:dyDescent="0.4">
      <c r="B79" s="125"/>
      <c r="C79" s="128"/>
      <c r="D79" s="130"/>
      <c r="E79" s="85"/>
      <c r="F79" s="86"/>
      <c r="G79" s="87"/>
      <c r="H79" s="88"/>
    </row>
    <row r="80" spans="2:8" ht="18.95" customHeight="1" x14ac:dyDescent="0.4">
      <c r="B80" s="123" t="s">
        <v>873</v>
      </c>
      <c r="C80" s="126" t="s">
        <v>601</v>
      </c>
      <c r="D80" s="129" t="s">
        <v>837</v>
      </c>
      <c r="E80" s="81" t="s">
        <v>838</v>
      </c>
      <c r="F80" s="82" t="s">
        <v>874</v>
      </c>
      <c r="G80" s="83" t="s">
        <v>855</v>
      </c>
      <c r="H80" s="84" t="s">
        <v>836</v>
      </c>
    </row>
    <row r="81" spans="2:8" ht="18.95" customHeight="1" x14ac:dyDescent="0.4">
      <c r="B81" s="124"/>
      <c r="C81" s="127"/>
      <c r="D81" s="130"/>
      <c r="E81" s="85"/>
      <c r="F81" s="86" t="s">
        <v>875</v>
      </c>
      <c r="G81" s="87"/>
      <c r="H81" s="88" t="s">
        <v>614</v>
      </c>
    </row>
    <row r="82" spans="2:8" ht="18.95" customHeight="1" x14ac:dyDescent="0.4">
      <c r="B82" s="124"/>
      <c r="C82" s="127"/>
      <c r="D82" s="130"/>
      <c r="E82" s="85"/>
      <c r="F82" s="86"/>
      <c r="G82" s="87"/>
      <c r="H82" s="88"/>
    </row>
    <row r="83" spans="2:8" ht="18.95" customHeight="1" x14ac:dyDescent="0.4">
      <c r="B83" s="124"/>
      <c r="C83" s="127"/>
      <c r="D83" s="130"/>
      <c r="E83" s="85"/>
      <c r="F83" s="86"/>
      <c r="G83" s="87"/>
      <c r="H83" s="88"/>
    </row>
    <row r="84" spans="2:8" ht="18.95" customHeight="1" x14ac:dyDescent="0.4">
      <c r="B84" s="124"/>
      <c r="C84" s="127"/>
      <c r="D84" s="130"/>
      <c r="E84" s="85"/>
      <c r="F84" s="86"/>
      <c r="G84" s="87"/>
      <c r="H84" s="88"/>
    </row>
    <row r="85" spans="2:8" ht="18.95" customHeight="1" x14ac:dyDescent="0.4">
      <c r="B85" s="125"/>
      <c r="C85" s="128"/>
      <c r="D85" s="130"/>
      <c r="E85" s="85"/>
      <c r="F85" s="86"/>
      <c r="G85" s="87"/>
      <c r="H85" s="88"/>
    </row>
    <row r="86" spans="2:8" ht="18.95" customHeight="1" x14ac:dyDescent="0.4">
      <c r="B86" s="131" t="s">
        <v>876</v>
      </c>
      <c r="C86" s="134" t="s">
        <v>617</v>
      </c>
      <c r="D86" s="129" t="s">
        <v>877</v>
      </c>
      <c r="E86" s="81" t="s">
        <v>833</v>
      </c>
      <c r="F86" s="82" t="s">
        <v>842</v>
      </c>
      <c r="G86" s="83" t="s">
        <v>878</v>
      </c>
      <c r="H86" s="84" t="s">
        <v>836</v>
      </c>
    </row>
    <row r="87" spans="2:8" ht="18.95" customHeight="1" x14ac:dyDescent="0.4">
      <c r="B87" s="132"/>
      <c r="C87" s="135"/>
      <c r="D87" s="130"/>
      <c r="E87" s="85"/>
      <c r="F87" s="86"/>
      <c r="G87" s="87" t="s">
        <v>879</v>
      </c>
      <c r="H87" s="88"/>
    </row>
    <row r="88" spans="2:8" ht="18.95" customHeight="1" x14ac:dyDescent="0.4">
      <c r="B88" s="132"/>
      <c r="C88" s="135"/>
      <c r="D88" s="130"/>
      <c r="E88" s="85"/>
      <c r="F88" s="86"/>
      <c r="G88" s="87"/>
      <c r="H88" s="88"/>
    </row>
    <row r="89" spans="2:8" ht="18.95" customHeight="1" x14ac:dyDescent="0.4">
      <c r="B89" s="132"/>
      <c r="C89" s="135"/>
      <c r="D89" s="130"/>
      <c r="E89" s="85"/>
      <c r="F89" s="86"/>
      <c r="G89" s="87"/>
      <c r="H89" s="88"/>
    </row>
    <row r="90" spans="2:8" ht="18.95" customHeight="1" x14ac:dyDescent="0.4">
      <c r="B90" s="132"/>
      <c r="C90" s="135"/>
      <c r="D90" s="130"/>
      <c r="E90" s="85"/>
      <c r="F90" s="86"/>
      <c r="G90" s="87"/>
      <c r="H90" s="88"/>
    </row>
    <row r="91" spans="2:8" ht="18.95" customHeight="1" x14ac:dyDescent="0.4">
      <c r="B91" s="132"/>
      <c r="C91" s="135"/>
      <c r="D91" s="130"/>
      <c r="E91" s="85"/>
      <c r="F91" s="86"/>
      <c r="G91" s="87"/>
      <c r="H91" s="88"/>
    </row>
    <row r="92" spans="2:8" ht="18.95" customHeight="1" thickBot="1" x14ac:dyDescent="0.45">
      <c r="B92" s="133"/>
      <c r="C92" s="136"/>
      <c r="D92" s="137"/>
      <c r="E92" s="89"/>
      <c r="F92" s="90"/>
      <c r="G92" s="91"/>
      <c r="H92" s="92"/>
    </row>
    <row r="93" spans="2:8" x14ac:dyDescent="0.4">
      <c r="B93" s="47" t="s">
        <v>754</v>
      </c>
    </row>
    <row r="94" spans="2:8" x14ac:dyDescent="0.4">
      <c r="B94" s="47" t="s">
        <v>755</v>
      </c>
      <c r="D94" s="69"/>
      <c r="E94" s="69"/>
      <c r="F94" s="69"/>
      <c r="G94" s="70"/>
    </row>
    <row r="95" spans="2:8" ht="18.95" customHeight="1" x14ac:dyDescent="0.4">
      <c r="E95" s="70"/>
      <c r="F95" s="70"/>
      <c r="G95" s="70"/>
      <c r="H95" s="70"/>
    </row>
    <row r="96" spans="2:8" ht="18.95" customHeight="1" x14ac:dyDescent="0.4"/>
    <row r="97" ht="18.95" customHeight="1" x14ac:dyDescent="0.4"/>
    <row r="98" ht="18.95" customHeight="1" x14ac:dyDescent="0.4"/>
    <row r="99" ht="18.95" customHeight="1" x14ac:dyDescent="0.4"/>
    <row r="100" ht="18.95" customHeight="1" x14ac:dyDescent="0.4"/>
    <row r="101" ht="18.95" customHeight="1" x14ac:dyDescent="0.4"/>
    <row r="102" ht="18.95" customHeight="1" x14ac:dyDescent="0.4"/>
    <row r="103" ht="18.95" customHeight="1" x14ac:dyDescent="0.4"/>
    <row r="104" ht="18.95" customHeight="1" x14ac:dyDescent="0.4"/>
    <row r="105" ht="18.95" customHeight="1" x14ac:dyDescent="0.4"/>
    <row r="106" ht="18.95" customHeight="1" x14ac:dyDescent="0.4"/>
    <row r="107" ht="18.95" customHeight="1" x14ac:dyDescent="0.4"/>
    <row r="108" ht="18.95" customHeight="1" x14ac:dyDescent="0.4"/>
    <row r="109" ht="18.95" customHeight="1" x14ac:dyDescent="0.4"/>
    <row r="110" ht="18.95" customHeight="1" x14ac:dyDescent="0.4"/>
    <row r="111" ht="18.95" customHeight="1" x14ac:dyDescent="0.4"/>
    <row r="112" ht="18.95" customHeight="1" x14ac:dyDescent="0.4"/>
    <row r="113" ht="18.95" customHeight="1" x14ac:dyDescent="0.4"/>
    <row r="114" ht="18.95" customHeight="1" x14ac:dyDescent="0.4"/>
    <row r="115" ht="18.95" customHeight="1" x14ac:dyDescent="0.4"/>
    <row r="116" ht="18.95" customHeight="1" x14ac:dyDescent="0.4"/>
    <row r="117" ht="18.95" customHeight="1" x14ac:dyDescent="0.4"/>
    <row r="118" ht="18.95" customHeight="1" x14ac:dyDescent="0.4"/>
    <row r="119" ht="18.95" customHeight="1" x14ac:dyDescent="0.4"/>
    <row r="120" ht="18.95" customHeight="1" x14ac:dyDescent="0.4"/>
    <row r="121" ht="18.95" customHeight="1" x14ac:dyDescent="0.4"/>
    <row r="122" ht="18.95" customHeight="1" x14ac:dyDescent="0.4"/>
    <row r="123" ht="18.95" customHeight="1" x14ac:dyDescent="0.4"/>
    <row r="124" ht="18.95" customHeight="1" x14ac:dyDescent="0.4"/>
    <row r="125" ht="18.95" customHeight="1" x14ac:dyDescent="0.4"/>
    <row r="126" ht="18.95" customHeight="1" x14ac:dyDescent="0.4"/>
    <row r="127" ht="18.95" customHeight="1" x14ac:dyDescent="0.4"/>
    <row r="128" ht="18.95" customHeight="1" x14ac:dyDescent="0.4"/>
    <row r="129" ht="18.95" customHeight="1" x14ac:dyDescent="0.4"/>
  </sheetData>
  <mergeCells count="44">
    <mergeCell ref="B11:B16"/>
    <mergeCell ref="C11:C16"/>
    <mergeCell ref="D11:D16"/>
    <mergeCell ref="B2:H2"/>
    <mergeCell ref="B3:C3"/>
    <mergeCell ref="B5:B10"/>
    <mergeCell ref="C5:C10"/>
    <mergeCell ref="D5:D10"/>
    <mergeCell ref="B17:B22"/>
    <mergeCell ref="C17:C22"/>
    <mergeCell ref="D17:D22"/>
    <mergeCell ref="B23:B29"/>
    <mergeCell ref="C23:C29"/>
    <mergeCell ref="D23:D29"/>
    <mergeCell ref="B30:B35"/>
    <mergeCell ref="C30:C35"/>
    <mergeCell ref="D30:D35"/>
    <mergeCell ref="B36:B41"/>
    <mergeCell ref="C36:C41"/>
    <mergeCell ref="D36:D41"/>
    <mergeCell ref="B42:B48"/>
    <mergeCell ref="C42:C48"/>
    <mergeCell ref="D42:D48"/>
    <mergeCell ref="B49:B55"/>
    <mergeCell ref="C49:C55"/>
    <mergeCell ref="D49:D55"/>
    <mergeCell ref="B56:B61"/>
    <mergeCell ref="C56:C61"/>
    <mergeCell ref="D56:D61"/>
    <mergeCell ref="B62:B67"/>
    <mergeCell ref="C62:C67"/>
    <mergeCell ref="D62:D67"/>
    <mergeCell ref="B68:B73"/>
    <mergeCell ref="C68:C73"/>
    <mergeCell ref="D68:D73"/>
    <mergeCell ref="B74:B79"/>
    <mergeCell ref="C74:C79"/>
    <mergeCell ref="D74:D79"/>
    <mergeCell ref="B80:B85"/>
    <mergeCell ref="C80:C85"/>
    <mergeCell ref="D80:D85"/>
    <mergeCell ref="B86:B92"/>
    <mergeCell ref="C86:C92"/>
    <mergeCell ref="D86:D92"/>
  </mergeCells>
  <phoneticPr fontId="1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78512-2FFF-462B-B404-0131A7459713}">
  <sheetPr>
    <pageSetUpPr fitToPage="1"/>
  </sheetPr>
  <dimension ref="B1:H37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493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6</v>
      </c>
      <c r="C5" s="8" t="s">
        <v>205</v>
      </c>
      <c r="D5" s="9">
        <f t="shared" ref="D5:D36" si="0">$F$2*E5</f>
        <v>0</v>
      </c>
      <c r="E5" s="10"/>
      <c r="F5" s="9">
        <f t="shared" ref="F5:F36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170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171</v>
      </c>
    </row>
    <row r="7" spans="2:8" ht="21.6" customHeight="1" x14ac:dyDescent="0.4">
      <c r="B7" s="143"/>
      <c r="C7" s="18" t="s">
        <v>10</v>
      </c>
      <c r="D7" s="19">
        <f t="shared" si="0"/>
        <v>0</v>
      </c>
      <c r="E7" s="20">
        <v>55</v>
      </c>
      <c r="F7" s="19">
        <f t="shared" si="1"/>
        <v>44</v>
      </c>
      <c r="G7" s="21" t="s">
        <v>7</v>
      </c>
      <c r="H7" s="22" t="s">
        <v>11</v>
      </c>
    </row>
    <row r="8" spans="2:8" ht="21.6" customHeight="1" x14ac:dyDescent="0.4">
      <c r="B8" s="143"/>
      <c r="C8" s="18" t="s">
        <v>12</v>
      </c>
      <c r="D8" s="19">
        <f t="shared" si="0"/>
        <v>0</v>
      </c>
      <c r="E8" s="20">
        <v>40</v>
      </c>
      <c r="F8" s="19">
        <f t="shared" si="1"/>
        <v>32</v>
      </c>
      <c r="G8" s="21" t="s">
        <v>7</v>
      </c>
      <c r="H8" s="22" t="s">
        <v>172</v>
      </c>
    </row>
    <row r="9" spans="2:8" ht="21.6" customHeight="1" x14ac:dyDescent="0.4">
      <c r="B9" s="143"/>
      <c r="C9" s="18" t="s">
        <v>16</v>
      </c>
      <c r="D9" s="19">
        <f t="shared" si="0"/>
        <v>0</v>
      </c>
      <c r="E9" s="20">
        <v>32</v>
      </c>
      <c r="F9" s="19">
        <f t="shared" si="1"/>
        <v>25.6</v>
      </c>
      <c r="G9" s="21" t="s">
        <v>7</v>
      </c>
      <c r="H9" s="22" t="s">
        <v>173</v>
      </c>
    </row>
    <row r="10" spans="2:8" ht="21.6" customHeight="1" x14ac:dyDescent="0.4">
      <c r="B10" s="143"/>
      <c r="C10" s="18" t="s">
        <v>31</v>
      </c>
      <c r="D10" s="19">
        <f t="shared" si="0"/>
        <v>0</v>
      </c>
      <c r="E10" s="20">
        <v>1</v>
      </c>
      <c r="F10" s="19">
        <f t="shared" si="1"/>
        <v>0.8</v>
      </c>
      <c r="G10" s="23" t="s">
        <v>32</v>
      </c>
      <c r="H10" s="22" t="s">
        <v>174</v>
      </c>
    </row>
    <row r="11" spans="2:8" ht="21.6" customHeight="1" x14ac:dyDescent="0.4">
      <c r="B11" s="143"/>
      <c r="C11" s="18" t="s">
        <v>34</v>
      </c>
      <c r="D11" s="19">
        <f t="shared" si="0"/>
        <v>0</v>
      </c>
      <c r="E11" s="20">
        <v>1</v>
      </c>
      <c r="F11" s="19">
        <f t="shared" si="1"/>
        <v>0.8</v>
      </c>
      <c r="G11" s="21" t="s">
        <v>7</v>
      </c>
      <c r="H11" s="22" t="s">
        <v>175</v>
      </c>
    </row>
    <row r="12" spans="2:8" ht="21.6" customHeight="1" x14ac:dyDescent="0.4">
      <c r="B12" s="143"/>
      <c r="C12" s="18" t="s">
        <v>27</v>
      </c>
      <c r="D12" s="19">
        <f t="shared" si="0"/>
        <v>0</v>
      </c>
      <c r="E12" s="20">
        <v>0.4</v>
      </c>
      <c r="F12" s="19">
        <f t="shared" si="1"/>
        <v>0.32000000000000006</v>
      </c>
      <c r="G12" s="21" t="s">
        <v>7</v>
      </c>
      <c r="H12" s="22" t="s">
        <v>95</v>
      </c>
    </row>
    <row r="13" spans="2:8" ht="21.6" customHeight="1" x14ac:dyDescent="0.4">
      <c r="B13" s="143"/>
      <c r="C13" s="18" t="s">
        <v>79</v>
      </c>
      <c r="D13" s="19">
        <f t="shared" si="0"/>
        <v>0</v>
      </c>
      <c r="E13" s="20">
        <v>0.8</v>
      </c>
      <c r="F13" s="19">
        <f t="shared" si="1"/>
        <v>0.64000000000000012</v>
      </c>
      <c r="G13" s="21" t="s">
        <v>7</v>
      </c>
      <c r="H13" s="22" t="s">
        <v>176</v>
      </c>
    </row>
    <row r="14" spans="2:8" ht="21.6" customHeight="1" x14ac:dyDescent="0.4">
      <c r="B14" s="143"/>
      <c r="C14" s="18" t="s">
        <v>177</v>
      </c>
      <c r="D14" s="19">
        <f t="shared" si="0"/>
        <v>0</v>
      </c>
      <c r="E14" s="20">
        <v>2</v>
      </c>
      <c r="F14" s="19">
        <f t="shared" si="1"/>
        <v>1.6</v>
      </c>
      <c r="G14" s="21" t="s">
        <v>7</v>
      </c>
      <c r="H14" s="22"/>
    </row>
    <row r="15" spans="2:8" ht="21.6" customHeight="1" x14ac:dyDescent="0.4">
      <c r="B15" s="143"/>
      <c r="C15" s="18" t="s">
        <v>81</v>
      </c>
      <c r="D15" s="19">
        <f t="shared" si="0"/>
        <v>0</v>
      </c>
      <c r="E15" s="20">
        <v>1.4</v>
      </c>
      <c r="F15" s="19">
        <f t="shared" si="1"/>
        <v>1.1199999999999999</v>
      </c>
      <c r="G15" s="21" t="s">
        <v>7</v>
      </c>
      <c r="H15" s="22"/>
    </row>
    <row r="16" spans="2:8" ht="21.6" customHeight="1" x14ac:dyDescent="0.4">
      <c r="B16" s="143"/>
      <c r="C16" s="18" t="s">
        <v>77</v>
      </c>
      <c r="D16" s="19">
        <f t="shared" si="0"/>
        <v>0</v>
      </c>
      <c r="E16" s="20">
        <v>2</v>
      </c>
      <c r="F16" s="19">
        <f t="shared" si="1"/>
        <v>1.6</v>
      </c>
      <c r="G16" s="21" t="s">
        <v>7</v>
      </c>
      <c r="H16" s="22"/>
    </row>
    <row r="17" spans="2:8" ht="21.6" customHeight="1" x14ac:dyDescent="0.4">
      <c r="B17" s="143"/>
      <c r="C17" s="18" t="s">
        <v>18</v>
      </c>
      <c r="D17" s="19">
        <f t="shared" si="0"/>
        <v>0</v>
      </c>
      <c r="E17" s="20">
        <v>7</v>
      </c>
      <c r="F17" s="19">
        <f t="shared" si="1"/>
        <v>5.6000000000000005</v>
      </c>
      <c r="G17" s="21" t="s">
        <v>7</v>
      </c>
      <c r="H17" s="22"/>
    </row>
    <row r="18" spans="2:8" ht="21.6" customHeight="1" x14ac:dyDescent="0.4">
      <c r="B18" s="143"/>
      <c r="C18" s="13" t="s">
        <v>178</v>
      </c>
      <c r="D18" s="14">
        <f t="shared" si="0"/>
        <v>0</v>
      </c>
      <c r="E18" s="15"/>
      <c r="F18" s="14">
        <f t="shared" si="1"/>
        <v>0</v>
      </c>
      <c r="G18" s="16" t="s">
        <v>7</v>
      </c>
      <c r="H18" s="17" t="s">
        <v>494</v>
      </c>
    </row>
    <row r="19" spans="2:8" ht="21.6" customHeight="1" x14ac:dyDescent="0.4">
      <c r="B19" s="143"/>
      <c r="C19" s="18" t="s">
        <v>485</v>
      </c>
      <c r="D19" s="19">
        <f t="shared" si="0"/>
        <v>0</v>
      </c>
      <c r="E19" s="20">
        <v>20</v>
      </c>
      <c r="F19" s="19">
        <f t="shared" si="1"/>
        <v>16</v>
      </c>
      <c r="G19" s="21" t="s">
        <v>7</v>
      </c>
      <c r="H19" s="22" t="s">
        <v>495</v>
      </c>
    </row>
    <row r="20" spans="2:8" ht="21.6" customHeight="1" x14ac:dyDescent="0.4">
      <c r="B20" s="143"/>
      <c r="C20" s="18" t="s">
        <v>229</v>
      </c>
      <c r="D20" s="19">
        <f t="shared" si="0"/>
        <v>0</v>
      </c>
      <c r="E20" s="20">
        <v>1</v>
      </c>
      <c r="F20" s="19">
        <f t="shared" si="1"/>
        <v>0.8</v>
      </c>
      <c r="G20" s="21" t="s">
        <v>7</v>
      </c>
      <c r="H20" s="22" t="s">
        <v>496</v>
      </c>
    </row>
    <row r="21" spans="2:8" ht="21.6" customHeight="1" x14ac:dyDescent="0.4">
      <c r="B21" s="143"/>
      <c r="C21" s="18" t="s">
        <v>224</v>
      </c>
      <c r="D21" s="19">
        <f t="shared" si="0"/>
        <v>0</v>
      </c>
      <c r="E21" s="20">
        <v>15</v>
      </c>
      <c r="F21" s="19">
        <f t="shared" si="1"/>
        <v>12</v>
      </c>
      <c r="G21" s="21" t="s">
        <v>7</v>
      </c>
      <c r="H21" s="22" t="s">
        <v>497</v>
      </c>
    </row>
    <row r="22" spans="2:8" ht="21.6" customHeight="1" x14ac:dyDescent="0.4">
      <c r="B22" s="143"/>
      <c r="C22" s="18" t="s">
        <v>181</v>
      </c>
      <c r="D22" s="19">
        <f t="shared" si="0"/>
        <v>0</v>
      </c>
      <c r="E22" s="20">
        <v>3</v>
      </c>
      <c r="F22" s="19">
        <f t="shared" si="1"/>
        <v>2.4000000000000004</v>
      </c>
      <c r="G22" s="21" t="s">
        <v>7</v>
      </c>
      <c r="H22" s="22" t="s">
        <v>498</v>
      </c>
    </row>
    <row r="23" spans="2:8" ht="21.6" customHeight="1" x14ac:dyDescent="0.4">
      <c r="B23" s="143"/>
      <c r="C23" s="18" t="s">
        <v>183</v>
      </c>
      <c r="D23" s="19">
        <f t="shared" si="0"/>
        <v>0</v>
      </c>
      <c r="E23" s="20">
        <v>4</v>
      </c>
      <c r="F23" s="19">
        <f t="shared" si="1"/>
        <v>3.2</v>
      </c>
      <c r="G23" s="21" t="s">
        <v>7</v>
      </c>
      <c r="H23" s="22" t="s">
        <v>499</v>
      </c>
    </row>
    <row r="24" spans="2:8" ht="21.6" customHeight="1" x14ac:dyDescent="0.4">
      <c r="B24" s="143"/>
      <c r="C24" s="18" t="s">
        <v>29</v>
      </c>
      <c r="D24" s="19">
        <f t="shared" si="0"/>
        <v>0</v>
      </c>
      <c r="E24" s="20">
        <v>0.1</v>
      </c>
      <c r="F24" s="19">
        <f t="shared" si="1"/>
        <v>8.0000000000000016E-2</v>
      </c>
      <c r="G24" s="21" t="s">
        <v>7</v>
      </c>
      <c r="H24" s="22" t="s">
        <v>500</v>
      </c>
    </row>
    <row r="25" spans="2:8" ht="21.6" customHeight="1" x14ac:dyDescent="0.4">
      <c r="B25" s="143"/>
      <c r="C25" s="13" t="s">
        <v>185</v>
      </c>
      <c r="D25" s="14">
        <f t="shared" si="0"/>
        <v>0</v>
      </c>
      <c r="E25" s="15"/>
      <c r="F25" s="14">
        <f t="shared" si="1"/>
        <v>0</v>
      </c>
      <c r="G25" s="16" t="s">
        <v>7</v>
      </c>
      <c r="H25" s="17" t="s">
        <v>186</v>
      </c>
    </row>
    <row r="26" spans="2:8" ht="21.6" customHeight="1" x14ac:dyDescent="0.4">
      <c r="B26" s="143"/>
      <c r="C26" s="18" t="s">
        <v>16</v>
      </c>
      <c r="D26" s="19">
        <f t="shared" si="0"/>
        <v>0</v>
      </c>
      <c r="E26" s="20">
        <v>10</v>
      </c>
      <c r="F26" s="19">
        <f t="shared" si="1"/>
        <v>8</v>
      </c>
      <c r="G26" s="21" t="s">
        <v>7</v>
      </c>
      <c r="H26" s="22" t="s">
        <v>45</v>
      </c>
    </row>
    <row r="27" spans="2:8" ht="21.6" customHeight="1" x14ac:dyDescent="0.4">
      <c r="B27" s="143"/>
      <c r="C27" s="18" t="s">
        <v>18</v>
      </c>
      <c r="D27" s="19">
        <f t="shared" si="0"/>
        <v>0</v>
      </c>
      <c r="E27" s="20">
        <v>100</v>
      </c>
      <c r="F27" s="19">
        <f t="shared" si="1"/>
        <v>80</v>
      </c>
      <c r="G27" s="21" t="s">
        <v>7</v>
      </c>
      <c r="H27" s="22" t="s">
        <v>187</v>
      </c>
    </row>
    <row r="28" spans="2:8" ht="21.6" customHeight="1" x14ac:dyDescent="0.4">
      <c r="B28" s="143"/>
      <c r="C28" s="18" t="s">
        <v>188</v>
      </c>
      <c r="D28" s="19">
        <f t="shared" si="0"/>
        <v>0</v>
      </c>
      <c r="E28" s="20">
        <v>25</v>
      </c>
      <c r="F28" s="19">
        <f t="shared" si="1"/>
        <v>20</v>
      </c>
      <c r="G28" s="21" t="s">
        <v>7</v>
      </c>
      <c r="H28" s="22" t="s">
        <v>189</v>
      </c>
    </row>
    <row r="29" spans="2:8" ht="21.6" customHeight="1" x14ac:dyDescent="0.4">
      <c r="B29" s="143"/>
      <c r="C29" s="18" t="s">
        <v>94</v>
      </c>
      <c r="D29" s="19">
        <f t="shared" si="0"/>
        <v>0</v>
      </c>
      <c r="E29" s="20">
        <v>2.8</v>
      </c>
      <c r="F29" s="19">
        <f t="shared" si="1"/>
        <v>2.2399999999999998</v>
      </c>
      <c r="G29" s="23" t="s">
        <v>47</v>
      </c>
      <c r="H29" s="22" t="s">
        <v>190</v>
      </c>
    </row>
    <row r="30" spans="2:8" ht="21.6" customHeight="1" x14ac:dyDescent="0.4">
      <c r="B30" s="143"/>
      <c r="C30" s="18" t="s">
        <v>18</v>
      </c>
      <c r="D30" s="19">
        <f t="shared" si="0"/>
        <v>0</v>
      </c>
      <c r="E30" s="20">
        <v>8</v>
      </c>
      <c r="F30" s="19">
        <f t="shared" si="1"/>
        <v>6.4</v>
      </c>
      <c r="G30" s="23" t="s">
        <v>96</v>
      </c>
      <c r="H30" s="22" t="s">
        <v>191</v>
      </c>
    </row>
    <row r="31" spans="2:8" ht="21.6" customHeight="1" x14ac:dyDescent="0.4">
      <c r="B31" s="143"/>
      <c r="C31" s="18" t="s">
        <v>140</v>
      </c>
      <c r="D31" s="19">
        <f t="shared" si="0"/>
        <v>0</v>
      </c>
      <c r="E31" s="20">
        <v>0.6</v>
      </c>
      <c r="F31" s="19">
        <f t="shared" si="1"/>
        <v>0.48</v>
      </c>
      <c r="G31" s="21" t="s">
        <v>7</v>
      </c>
      <c r="H31" s="22"/>
    </row>
    <row r="32" spans="2:8" ht="21.6" customHeight="1" x14ac:dyDescent="0.4">
      <c r="B32" s="143"/>
      <c r="C32" s="18" t="s">
        <v>29</v>
      </c>
      <c r="D32" s="19">
        <f t="shared" si="0"/>
        <v>0</v>
      </c>
      <c r="E32" s="20">
        <v>0.15</v>
      </c>
      <c r="F32" s="19">
        <f t="shared" si="1"/>
        <v>0.12</v>
      </c>
      <c r="G32" s="21" t="s">
        <v>7</v>
      </c>
      <c r="H32" s="22"/>
    </row>
    <row r="33" spans="2:8" ht="21.6" customHeight="1" x14ac:dyDescent="0.4">
      <c r="B33" s="143"/>
      <c r="C33" s="18" t="s">
        <v>192</v>
      </c>
      <c r="D33" s="19">
        <f t="shared" si="0"/>
        <v>0</v>
      </c>
      <c r="E33" s="20">
        <v>1</v>
      </c>
      <c r="F33" s="19">
        <f t="shared" si="1"/>
        <v>0.8</v>
      </c>
      <c r="G33" s="21" t="s">
        <v>7</v>
      </c>
      <c r="H33" s="22"/>
    </row>
    <row r="34" spans="2:8" ht="21.6" customHeight="1" x14ac:dyDescent="0.4">
      <c r="B34" s="143"/>
      <c r="C34" s="18" t="s">
        <v>18</v>
      </c>
      <c r="D34" s="19">
        <f t="shared" si="0"/>
        <v>0</v>
      </c>
      <c r="E34" s="20">
        <v>2</v>
      </c>
      <c r="F34" s="19">
        <f t="shared" si="1"/>
        <v>1.6</v>
      </c>
      <c r="G34" s="21" t="s">
        <v>7</v>
      </c>
      <c r="H34" s="22"/>
    </row>
    <row r="35" spans="2:8" ht="21.6" customHeight="1" x14ac:dyDescent="0.4">
      <c r="B35" s="143"/>
      <c r="C35" s="13" t="s">
        <v>193</v>
      </c>
      <c r="D35" s="14">
        <f t="shared" si="0"/>
        <v>0</v>
      </c>
      <c r="E35" s="15"/>
      <c r="F35" s="14">
        <f t="shared" si="1"/>
        <v>0</v>
      </c>
      <c r="G35" s="16" t="s">
        <v>7</v>
      </c>
      <c r="H35" s="24"/>
    </row>
    <row r="36" spans="2:8" ht="21.6" customHeight="1" thickBot="1" x14ac:dyDescent="0.45">
      <c r="B36" s="144"/>
      <c r="C36" s="25" t="s">
        <v>194</v>
      </c>
      <c r="D36" s="26">
        <f t="shared" si="0"/>
        <v>0</v>
      </c>
      <c r="E36" s="27">
        <v>20</v>
      </c>
      <c r="F36" s="26">
        <f t="shared" si="1"/>
        <v>16</v>
      </c>
      <c r="G36" s="28" t="s">
        <v>7</v>
      </c>
      <c r="H36" s="29"/>
    </row>
    <row r="37" spans="2:8" x14ac:dyDescent="0.4">
      <c r="B37" s="30"/>
      <c r="C37" s="30"/>
      <c r="D37" s="30"/>
      <c r="E37" s="30"/>
      <c r="F37" s="30"/>
      <c r="G37" s="30"/>
      <c r="H37" s="30"/>
    </row>
  </sheetData>
  <mergeCells count="1">
    <mergeCell ref="B5:B36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0151B-C508-4DF8-9AA7-DFECB1D9EC20}">
  <sheetPr>
    <pageSetUpPr fitToPage="1"/>
  </sheetPr>
  <dimension ref="B1:H16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501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54</v>
      </c>
      <c r="C5" s="8" t="s">
        <v>239</v>
      </c>
      <c r="D5" s="9">
        <f t="shared" ref="D5:D15" si="0">$F$2*E5</f>
        <v>0</v>
      </c>
      <c r="E5" s="10"/>
      <c r="F5" s="9">
        <f t="shared" ref="F5:F15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55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125</v>
      </c>
      <c r="D7" s="19">
        <f t="shared" si="0"/>
        <v>0</v>
      </c>
      <c r="E7" s="20">
        <v>120</v>
      </c>
      <c r="F7" s="19">
        <f t="shared" si="1"/>
        <v>96</v>
      </c>
      <c r="G7" s="23" t="s">
        <v>47</v>
      </c>
      <c r="H7" s="22"/>
    </row>
    <row r="8" spans="2:8" ht="21.6" customHeight="1" x14ac:dyDescent="0.4">
      <c r="B8" s="143"/>
      <c r="C8" s="13" t="s">
        <v>196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197</v>
      </c>
    </row>
    <row r="9" spans="2:8" ht="21.6" customHeight="1" x14ac:dyDescent="0.4">
      <c r="B9" s="143"/>
      <c r="C9" s="18" t="s">
        <v>31</v>
      </c>
      <c r="D9" s="19">
        <f t="shared" si="0"/>
        <v>0</v>
      </c>
      <c r="E9" s="20">
        <v>25</v>
      </c>
      <c r="F9" s="19">
        <f t="shared" si="1"/>
        <v>20</v>
      </c>
      <c r="G9" s="23" t="s">
        <v>32</v>
      </c>
      <c r="H9" s="22" t="s">
        <v>198</v>
      </c>
    </row>
    <row r="10" spans="2:8" ht="21.6" customHeight="1" x14ac:dyDescent="0.4">
      <c r="B10" s="143"/>
      <c r="C10" s="18" t="s">
        <v>126</v>
      </c>
      <c r="D10" s="19">
        <f t="shared" si="0"/>
        <v>0</v>
      </c>
      <c r="E10" s="20">
        <v>1</v>
      </c>
      <c r="F10" s="19">
        <f t="shared" si="1"/>
        <v>0.8</v>
      </c>
      <c r="G10" s="21" t="s">
        <v>7</v>
      </c>
      <c r="H10" s="22" t="s">
        <v>199</v>
      </c>
    </row>
    <row r="11" spans="2:8" ht="21.6" customHeight="1" x14ac:dyDescent="0.4">
      <c r="B11" s="143"/>
      <c r="C11" s="18" t="s">
        <v>27</v>
      </c>
      <c r="D11" s="19">
        <f t="shared" si="0"/>
        <v>0</v>
      </c>
      <c r="E11" s="20">
        <v>5.8</v>
      </c>
      <c r="F11" s="19">
        <f t="shared" si="1"/>
        <v>4.6399999999999997</v>
      </c>
      <c r="G11" s="21" t="s">
        <v>7</v>
      </c>
      <c r="H11" s="22" t="s">
        <v>200</v>
      </c>
    </row>
    <row r="12" spans="2:8" ht="21.6" customHeight="1" x14ac:dyDescent="0.4">
      <c r="B12" s="143"/>
      <c r="C12" s="18" t="s">
        <v>34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7</v>
      </c>
      <c r="H12" s="22" t="s">
        <v>201</v>
      </c>
    </row>
    <row r="13" spans="2:8" ht="21.6" customHeight="1" x14ac:dyDescent="0.4">
      <c r="B13" s="143"/>
      <c r="C13" s="18" t="s">
        <v>127</v>
      </c>
      <c r="D13" s="19">
        <f t="shared" si="0"/>
        <v>0</v>
      </c>
      <c r="E13" s="20">
        <v>30</v>
      </c>
      <c r="F13" s="19">
        <f t="shared" si="1"/>
        <v>24</v>
      </c>
      <c r="G13" s="23" t="s">
        <v>47</v>
      </c>
      <c r="H13" s="22" t="s">
        <v>202</v>
      </c>
    </row>
    <row r="14" spans="2:8" ht="21.6" customHeight="1" x14ac:dyDescent="0.4">
      <c r="B14" s="143"/>
      <c r="C14" s="18" t="s">
        <v>34</v>
      </c>
      <c r="D14" s="19">
        <f t="shared" si="0"/>
        <v>0</v>
      </c>
      <c r="E14" s="20">
        <v>1</v>
      </c>
      <c r="F14" s="19">
        <f t="shared" si="1"/>
        <v>0.8</v>
      </c>
      <c r="G14" s="21" t="s">
        <v>7</v>
      </c>
      <c r="H14" s="22"/>
    </row>
    <row r="15" spans="2:8" ht="21.6" customHeight="1" thickBot="1" x14ac:dyDescent="0.45">
      <c r="B15" s="144"/>
      <c r="C15" s="25" t="s">
        <v>203</v>
      </c>
      <c r="D15" s="26">
        <f t="shared" si="0"/>
        <v>0</v>
      </c>
      <c r="E15" s="27">
        <v>4</v>
      </c>
      <c r="F15" s="26">
        <f t="shared" si="1"/>
        <v>3.2</v>
      </c>
      <c r="G15" s="28" t="s">
        <v>7</v>
      </c>
      <c r="H15" s="29"/>
    </row>
    <row r="16" spans="2:8" x14ac:dyDescent="0.4">
      <c r="B16" s="30"/>
      <c r="C16" s="30"/>
      <c r="D16" s="30"/>
      <c r="E16" s="30"/>
      <c r="F16" s="30"/>
      <c r="G16" s="30"/>
      <c r="H16" s="30"/>
    </row>
  </sheetData>
  <mergeCells count="1">
    <mergeCell ref="B5:B15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5B0F9-E739-4803-8F5C-AE591C463C51}">
  <sheetPr>
    <pageSetUpPr fitToPage="1"/>
  </sheetPr>
  <dimension ref="B1:H30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502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6</v>
      </c>
      <c r="C5" s="8" t="s">
        <v>205</v>
      </c>
      <c r="D5" s="9">
        <f t="shared" ref="D5:D29" si="0">$F$2*E5</f>
        <v>0</v>
      </c>
      <c r="E5" s="10"/>
      <c r="F5" s="9">
        <f t="shared" ref="F5:F29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206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207</v>
      </c>
    </row>
    <row r="7" spans="2:8" ht="21.6" customHeight="1" x14ac:dyDescent="0.4">
      <c r="B7" s="143"/>
      <c r="C7" s="18" t="s">
        <v>208</v>
      </c>
      <c r="D7" s="19">
        <f t="shared" si="0"/>
        <v>0</v>
      </c>
      <c r="E7" s="20">
        <v>50</v>
      </c>
      <c r="F7" s="19">
        <f t="shared" si="1"/>
        <v>40</v>
      </c>
      <c r="G7" s="23" t="s">
        <v>21</v>
      </c>
      <c r="H7" s="22" t="s">
        <v>209</v>
      </c>
    </row>
    <row r="8" spans="2:8" ht="21.6" customHeight="1" x14ac:dyDescent="0.4">
      <c r="B8" s="143"/>
      <c r="C8" s="18"/>
      <c r="D8" s="19">
        <f t="shared" si="0"/>
        <v>0</v>
      </c>
      <c r="E8" s="20"/>
      <c r="F8" s="19">
        <f t="shared" si="1"/>
        <v>0</v>
      </c>
      <c r="G8" s="21" t="s">
        <v>7</v>
      </c>
      <c r="H8" s="22" t="s">
        <v>210</v>
      </c>
    </row>
    <row r="9" spans="2:8" ht="21.6" customHeight="1" x14ac:dyDescent="0.4">
      <c r="B9" s="143"/>
      <c r="C9" s="13" t="s">
        <v>211</v>
      </c>
      <c r="D9" s="14">
        <f t="shared" si="0"/>
        <v>0</v>
      </c>
      <c r="E9" s="15"/>
      <c r="F9" s="14">
        <f t="shared" si="1"/>
        <v>0</v>
      </c>
      <c r="G9" s="16" t="s">
        <v>7</v>
      </c>
      <c r="H9" s="17" t="s">
        <v>212</v>
      </c>
    </row>
    <row r="10" spans="2:8" ht="21.6" customHeight="1" x14ac:dyDescent="0.4">
      <c r="B10" s="143"/>
      <c r="C10" s="18" t="s">
        <v>213</v>
      </c>
      <c r="D10" s="19">
        <f t="shared" si="0"/>
        <v>0</v>
      </c>
      <c r="E10" s="20">
        <v>50</v>
      </c>
      <c r="F10" s="19">
        <f t="shared" si="1"/>
        <v>40</v>
      </c>
      <c r="G10" s="21" t="s">
        <v>7</v>
      </c>
      <c r="H10" s="22" t="s">
        <v>214</v>
      </c>
    </row>
    <row r="11" spans="2:8" ht="21.6" customHeight="1" x14ac:dyDescent="0.4">
      <c r="B11" s="143"/>
      <c r="C11" s="18" t="s">
        <v>23</v>
      </c>
      <c r="D11" s="19">
        <f t="shared" si="0"/>
        <v>0</v>
      </c>
      <c r="E11" s="20">
        <v>4</v>
      </c>
      <c r="F11" s="19">
        <f t="shared" si="1"/>
        <v>3.2</v>
      </c>
      <c r="G11" s="21" t="s">
        <v>7</v>
      </c>
      <c r="H11" s="22" t="s">
        <v>215</v>
      </c>
    </row>
    <row r="12" spans="2:8" ht="21.6" customHeight="1" x14ac:dyDescent="0.4">
      <c r="B12" s="143"/>
      <c r="C12" s="18" t="s">
        <v>216</v>
      </c>
      <c r="D12" s="19">
        <f t="shared" si="0"/>
        <v>0</v>
      </c>
      <c r="E12" s="20">
        <v>4</v>
      </c>
      <c r="F12" s="19">
        <f t="shared" si="1"/>
        <v>3.2</v>
      </c>
      <c r="G12" s="21" t="s">
        <v>7</v>
      </c>
      <c r="H12" s="22" t="s">
        <v>217</v>
      </c>
    </row>
    <row r="13" spans="2:8" ht="21.6" customHeight="1" x14ac:dyDescent="0.4">
      <c r="B13" s="143"/>
      <c r="C13" s="18" t="s">
        <v>27</v>
      </c>
      <c r="D13" s="19">
        <f t="shared" si="0"/>
        <v>0</v>
      </c>
      <c r="E13" s="20">
        <v>0.8</v>
      </c>
      <c r="F13" s="19">
        <f t="shared" si="1"/>
        <v>0.64000000000000012</v>
      </c>
      <c r="G13" s="21" t="s">
        <v>7</v>
      </c>
      <c r="H13" s="22" t="s">
        <v>218</v>
      </c>
    </row>
    <row r="14" spans="2:8" ht="21.6" customHeight="1" x14ac:dyDescent="0.4">
      <c r="B14" s="143"/>
      <c r="C14" s="18" t="s">
        <v>34</v>
      </c>
      <c r="D14" s="19">
        <f t="shared" si="0"/>
        <v>0</v>
      </c>
      <c r="E14" s="20">
        <v>2</v>
      </c>
      <c r="F14" s="19">
        <f t="shared" si="1"/>
        <v>1.6</v>
      </c>
      <c r="G14" s="21" t="s">
        <v>7</v>
      </c>
      <c r="H14" s="22" t="s">
        <v>219</v>
      </c>
    </row>
    <row r="15" spans="2:8" ht="21.6" customHeight="1" x14ac:dyDescent="0.4">
      <c r="B15" s="143"/>
      <c r="C15" s="13" t="s">
        <v>220</v>
      </c>
      <c r="D15" s="14">
        <f t="shared" si="0"/>
        <v>0</v>
      </c>
      <c r="E15" s="15"/>
      <c r="F15" s="14">
        <f t="shared" si="1"/>
        <v>0</v>
      </c>
      <c r="G15" s="16" t="s">
        <v>7</v>
      </c>
      <c r="H15" s="17" t="s">
        <v>221</v>
      </c>
    </row>
    <row r="16" spans="2:8" ht="21.6" customHeight="1" x14ac:dyDescent="0.4">
      <c r="B16" s="143"/>
      <c r="C16" s="18" t="s">
        <v>222</v>
      </c>
      <c r="D16" s="19">
        <f t="shared" si="0"/>
        <v>0</v>
      </c>
      <c r="E16" s="20">
        <v>26</v>
      </c>
      <c r="F16" s="19">
        <f t="shared" si="1"/>
        <v>20.8</v>
      </c>
      <c r="G16" s="21" t="s">
        <v>7</v>
      </c>
      <c r="H16" s="22" t="s">
        <v>223</v>
      </c>
    </row>
    <row r="17" spans="2:8" ht="21.6" customHeight="1" x14ac:dyDescent="0.4">
      <c r="B17" s="143"/>
      <c r="C17" s="18" t="s">
        <v>224</v>
      </c>
      <c r="D17" s="19">
        <f t="shared" si="0"/>
        <v>0</v>
      </c>
      <c r="E17" s="20">
        <v>8</v>
      </c>
      <c r="F17" s="19">
        <f t="shared" si="1"/>
        <v>6.4</v>
      </c>
      <c r="G17" s="21" t="s">
        <v>7</v>
      </c>
      <c r="H17" s="22" t="s">
        <v>225</v>
      </c>
    </row>
    <row r="18" spans="2:8" ht="21.6" customHeight="1" x14ac:dyDescent="0.4">
      <c r="B18" s="143"/>
      <c r="C18" s="18" t="s">
        <v>226</v>
      </c>
      <c r="D18" s="19">
        <f t="shared" si="0"/>
        <v>0</v>
      </c>
      <c r="E18" s="20">
        <v>10</v>
      </c>
      <c r="F18" s="19">
        <f t="shared" si="1"/>
        <v>8</v>
      </c>
      <c r="G18" s="21" t="s">
        <v>7</v>
      </c>
      <c r="H18" s="22" t="s">
        <v>227</v>
      </c>
    </row>
    <row r="19" spans="2:8" ht="21.6" customHeight="1" x14ac:dyDescent="0.4">
      <c r="B19" s="143"/>
      <c r="C19" s="18" t="s">
        <v>34</v>
      </c>
      <c r="D19" s="19">
        <f t="shared" si="0"/>
        <v>0</v>
      </c>
      <c r="E19" s="20">
        <v>1.7</v>
      </c>
      <c r="F19" s="19">
        <f t="shared" si="1"/>
        <v>1.36</v>
      </c>
      <c r="G19" s="21" t="s">
        <v>7</v>
      </c>
      <c r="H19" s="22" t="s">
        <v>228</v>
      </c>
    </row>
    <row r="20" spans="2:8" ht="21.6" customHeight="1" x14ac:dyDescent="0.4">
      <c r="B20" s="143"/>
      <c r="C20" s="18" t="s">
        <v>229</v>
      </c>
      <c r="D20" s="19">
        <f t="shared" si="0"/>
        <v>0</v>
      </c>
      <c r="E20" s="20">
        <v>1.7</v>
      </c>
      <c r="F20" s="19">
        <f t="shared" si="1"/>
        <v>1.36</v>
      </c>
      <c r="G20" s="21" t="s">
        <v>7</v>
      </c>
      <c r="H20" s="22"/>
    </row>
    <row r="21" spans="2:8" ht="21.6" customHeight="1" x14ac:dyDescent="0.4">
      <c r="B21" s="143"/>
      <c r="C21" s="18" t="s">
        <v>29</v>
      </c>
      <c r="D21" s="19">
        <f t="shared" si="0"/>
        <v>0</v>
      </c>
      <c r="E21" s="20">
        <v>0.16</v>
      </c>
      <c r="F21" s="19">
        <f t="shared" si="1"/>
        <v>0.128</v>
      </c>
      <c r="G21" s="21" t="s">
        <v>7</v>
      </c>
      <c r="H21" s="22"/>
    </row>
    <row r="22" spans="2:8" ht="21.6" customHeight="1" x14ac:dyDescent="0.4">
      <c r="B22" s="143"/>
      <c r="C22" s="13" t="s">
        <v>503</v>
      </c>
      <c r="D22" s="14">
        <f t="shared" si="0"/>
        <v>0</v>
      </c>
      <c r="E22" s="15"/>
      <c r="F22" s="14">
        <f t="shared" si="1"/>
        <v>0</v>
      </c>
      <c r="G22" s="16" t="s">
        <v>7</v>
      </c>
      <c r="H22" s="17" t="s">
        <v>504</v>
      </c>
    </row>
    <row r="23" spans="2:8" ht="21.6" customHeight="1" x14ac:dyDescent="0.4">
      <c r="B23" s="143"/>
      <c r="C23" s="18" t="s">
        <v>251</v>
      </c>
      <c r="D23" s="19">
        <f t="shared" si="0"/>
        <v>0</v>
      </c>
      <c r="E23" s="20">
        <v>10</v>
      </c>
      <c r="F23" s="19">
        <f t="shared" si="1"/>
        <v>8</v>
      </c>
      <c r="G23" s="21" t="s">
        <v>7</v>
      </c>
      <c r="H23" s="22" t="s">
        <v>101</v>
      </c>
    </row>
    <row r="24" spans="2:8" ht="21.6" customHeight="1" x14ac:dyDescent="0.4">
      <c r="B24" s="143"/>
      <c r="C24" s="18" t="s">
        <v>224</v>
      </c>
      <c r="D24" s="19">
        <f t="shared" si="0"/>
        <v>0</v>
      </c>
      <c r="E24" s="20">
        <v>5</v>
      </c>
      <c r="F24" s="19">
        <f t="shared" si="1"/>
        <v>4</v>
      </c>
      <c r="G24" s="21" t="s">
        <v>7</v>
      </c>
      <c r="H24" s="22" t="s">
        <v>505</v>
      </c>
    </row>
    <row r="25" spans="2:8" ht="21.6" customHeight="1" x14ac:dyDescent="0.4">
      <c r="B25" s="143"/>
      <c r="C25" s="18" t="s">
        <v>18</v>
      </c>
      <c r="D25" s="19">
        <f t="shared" si="0"/>
        <v>0</v>
      </c>
      <c r="E25" s="20">
        <v>100</v>
      </c>
      <c r="F25" s="19">
        <f t="shared" si="1"/>
        <v>80</v>
      </c>
      <c r="G25" s="21" t="s">
        <v>7</v>
      </c>
      <c r="H25" s="22" t="s">
        <v>506</v>
      </c>
    </row>
    <row r="26" spans="2:8" ht="21.6" customHeight="1" x14ac:dyDescent="0.4">
      <c r="B26" s="143"/>
      <c r="C26" s="18" t="s">
        <v>20</v>
      </c>
      <c r="D26" s="19">
        <f t="shared" si="0"/>
        <v>0</v>
      </c>
      <c r="E26" s="20">
        <v>0.5</v>
      </c>
      <c r="F26" s="19">
        <f t="shared" si="1"/>
        <v>0.4</v>
      </c>
      <c r="G26" s="23" t="s">
        <v>21</v>
      </c>
      <c r="H26" s="22" t="s">
        <v>507</v>
      </c>
    </row>
    <row r="27" spans="2:8" ht="21.6" customHeight="1" x14ac:dyDescent="0.4">
      <c r="B27" s="143"/>
      <c r="C27" s="18" t="s">
        <v>29</v>
      </c>
      <c r="D27" s="19">
        <f t="shared" si="0"/>
        <v>0</v>
      </c>
      <c r="E27" s="20">
        <v>0.2</v>
      </c>
      <c r="F27" s="19">
        <f t="shared" si="1"/>
        <v>0.16000000000000003</v>
      </c>
      <c r="G27" s="21" t="s">
        <v>7</v>
      </c>
      <c r="H27" s="22"/>
    </row>
    <row r="28" spans="2:8" ht="21.6" customHeight="1" x14ac:dyDescent="0.4">
      <c r="B28" s="143"/>
      <c r="C28" s="13" t="s">
        <v>236</v>
      </c>
      <c r="D28" s="14">
        <f t="shared" si="0"/>
        <v>0</v>
      </c>
      <c r="E28" s="15"/>
      <c r="F28" s="14">
        <f t="shared" si="1"/>
        <v>0</v>
      </c>
      <c r="G28" s="16" t="s">
        <v>7</v>
      </c>
      <c r="H28" s="24"/>
    </row>
    <row r="29" spans="2:8" ht="21.6" customHeight="1" thickBot="1" x14ac:dyDescent="0.45">
      <c r="B29" s="144"/>
      <c r="C29" s="25" t="s">
        <v>237</v>
      </c>
      <c r="D29" s="26">
        <f t="shared" si="0"/>
        <v>0</v>
      </c>
      <c r="E29" s="27">
        <v>25</v>
      </c>
      <c r="F29" s="26">
        <f t="shared" si="1"/>
        <v>20</v>
      </c>
      <c r="G29" s="28" t="s">
        <v>7</v>
      </c>
      <c r="H29" s="29"/>
    </row>
    <row r="30" spans="2:8" x14ac:dyDescent="0.4">
      <c r="B30" s="30"/>
      <c r="C30" s="30"/>
      <c r="D30" s="30"/>
      <c r="E30" s="30"/>
      <c r="F30" s="30"/>
      <c r="G30" s="30"/>
      <c r="H30" s="30"/>
    </row>
  </sheetData>
  <mergeCells count="1">
    <mergeCell ref="B5:B29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9D3E1-DCC1-4ECE-9CD4-17593DCEF335}">
  <sheetPr>
    <pageSetUpPr fitToPage="1"/>
  </sheetPr>
  <dimension ref="B1:H14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508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54</v>
      </c>
      <c r="C5" s="8" t="s">
        <v>239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55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125</v>
      </c>
      <c r="D7" s="19">
        <f t="shared" si="0"/>
        <v>0</v>
      </c>
      <c r="E7" s="20">
        <v>120</v>
      </c>
      <c r="F7" s="19">
        <f t="shared" si="1"/>
        <v>96</v>
      </c>
      <c r="G7" s="23" t="s">
        <v>47</v>
      </c>
      <c r="H7" s="22"/>
    </row>
    <row r="8" spans="2:8" ht="21.6" customHeight="1" x14ac:dyDescent="0.4">
      <c r="B8" s="143"/>
      <c r="C8" s="13" t="s">
        <v>240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241</v>
      </c>
    </row>
    <row r="9" spans="2:8" ht="21.6" customHeight="1" x14ac:dyDescent="0.4">
      <c r="B9" s="143"/>
      <c r="C9" s="18" t="s">
        <v>10</v>
      </c>
      <c r="D9" s="19">
        <f t="shared" si="0"/>
        <v>0</v>
      </c>
      <c r="E9" s="20">
        <v>40</v>
      </c>
      <c r="F9" s="19">
        <f t="shared" si="1"/>
        <v>32</v>
      </c>
      <c r="G9" s="21" t="s">
        <v>7</v>
      </c>
      <c r="H9" s="22" t="s">
        <v>11</v>
      </c>
    </row>
    <row r="10" spans="2:8" ht="21.6" customHeight="1" x14ac:dyDescent="0.4">
      <c r="B10" s="143"/>
      <c r="C10" s="18" t="s">
        <v>79</v>
      </c>
      <c r="D10" s="19">
        <f t="shared" si="0"/>
        <v>0</v>
      </c>
      <c r="E10" s="20">
        <v>2</v>
      </c>
      <c r="F10" s="19">
        <f t="shared" si="1"/>
        <v>1.6</v>
      </c>
      <c r="G10" s="21" t="s">
        <v>7</v>
      </c>
      <c r="H10" s="22" t="s">
        <v>242</v>
      </c>
    </row>
    <row r="11" spans="2:8" ht="21.6" customHeight="1" x14ac:dyDescent="0.4">
      <c r="B11" s="143"/>
      <c r="C11" s="18" t="s">
        <v>177</v>
      </c>
      <c r="D11" s="19">
        <f t="shared" si="0"/>
        <v>0</v>
      </c>
      <c r="E11" s="20">
        <v>2</v>
      </c>
      <c r="F11" s="19">
        <f t="shared" si="1"/>
        <v>1.6</v>
      </c>
      <c r="G11" s="21" t="s">
        <v>7</v>
      </c>
      <c r="H11" s="22" t="s">
        <v>243</v>
      </c>
    </row>
    <row r="12" spans="2:8" ht="21.6" customHeight="1" x14ac:dyDescent="0.4">
      <c r="B12" s="143"/>
      <c r="C12" s="18" t="s">
        <v>149</v>
      </c>
      <c r="D12" s="19">
        <f t="shared" si="0"/>
        <v>0</v>
      </c>
      <c r="E12" s="20">
        <v>0.4</v>
      </c>
      <c r="F12" s="19">
        <f t="shared" si="1"/>
        <v>0.32000000000000006</v>
      </c>
      <c r="G12" s="21" t="s">
        <v>7</v>
      </c>
      <c r="H12" s="22" t="s">
        <v>244</v>
      </c>
    </row>
    <row r="13" spans="2:8" ht="21.6" customHeight="1" thickBot="1" x14ac:dyDescent="0.45">
      <c r="B13" s="144"/>
      <c r="C13" s="25" t="s">
        <v>86</v>
      </c>
      <c r="D13" s="26">
        <f t="shared" si="0"/>
        <v>0</v>
      </c>
      <c r="E13" s="27">
        <v>0.1</v>
      </c>
      <c r="F13" s="26">
        <f t="shared" si="1"/>
        <v>8.0000000000000016E-2</v>
      </c>
      <c r="G13" s="28" t="s">
        <v>7</v>
      </c>
      <c r="H13" s="29" t="s">
        <v>245</v>
      </c>
    </row>
    <row r="14" spans="2:8" x14ac:dyDescent="0.4">
      <c r="B14" s="30"/>
      <c r="C14" s="30"/>
      <c r="D14" s="30"/>
      <c r="E14" s="30"/>
      <c r="F14" s="30"/>
      <c r="G14" s="30"/>
      <c r="H14" s="30"/>
    </row>
  </sheetData>
  <mergeCells count="1">
    <mergeCell ref="B5:B13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4E369-C6E5-48FE-9980-6FE5B3BDBD10}">
  <sheetPr>
    <pageSetUpPr fitToPage="1"/>
  </sheetPr>
  <dimension ref="B1:H29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509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6</v>
      </c>
      <c r="C5" s="8" t="s">
        <v>205</v>
      </c>
      <c r="D5" s="9">
        <f t="shared" ref="D5:D28" si="0">$F$2*E5</f>
        <v>0</v>
      </c>
      <c r="E5" s="10"/>
      <c r="F5" s="9">
        <f t="shared" ref="F5:F28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70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">
      <c r="B8" s="143"/>
      <c r="C8" s="13" t="s">
        <v>247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248</v>
      </c>
    </row>
    <row r="9" spans="2:8" ht="21.6" customHeight="1" x14ac:dyDescent="0.4">
      <c r="B9" s="143"/>
      <c r="C9" s="18" t="s">
        <v>249</v>
      </c>
      <c r="D9" s="19">
        <f t="shared" si="0"/>
        <v>0</v>
      </c>
      <c r="E9" s="20">
        <v>10</v>
      </c>
      <c r="F9" s="19">
        <f t="shared" si="1"/>
        <v>8</v>
      </c>
      <c r="G9" s="21" t="s">
        <v>7</v>
      </c>
      <c r="H9" s="22" t="s">
        <v>250</v>
      </c>
    </row>
    <row r="10" spans="2:8" ht="21.6" customHeight="1" x14ac:dyDescent="0.4">
      <c r="B10" s="143"/>
      <c r="C10" s="18" t="s">
        <v>251</v>
      </c>
      <c r="D10" s="19">
        <f t="shared" si="0"/>
        <v>0</v>
      </c>
      <c r="E10" s="20">
        <v>12</v>
      </c>
      <c r="F10" s="19">
        <f t="shared" si="1"/>
        <v>9.6000000000000014</v>
      </c>
      <c r="G10" s="21" t="s">
        <v>7</v>
      </c>
      <c r="H10" s="22" t="s">
        <v>252</v>
      </c>
    </row>
    <row r="11" spans="2:8" ht="21.6" customHeight="1" x14ac:dyDescent="0.4">
      <c r="B11" s="143"/>
      <c r="C11" s="18" t="s">
        <v>16</v>
      </c>
      <c r="D11" s="19">
        <f t="shared" si="0"/>
        <v>0</v>
      </c>
      <c r="E11" s="20">
        <v>3</v>
      </c>
      <c r="F11" s="19">
        <f t="shared" si="1"/>
        <v>2.4000000000000004</v>
      </c>
      <c r="G11" s="21" t="s">
        <v>7</v>
      </c>
      <c r="H11" s="22" t="s">
        <v>253</v>
      </c>
    </row>
    <row r="12" spans="2:8" ht="21.6" customHeight="1" x14ac:dyDescent="0.4">
      <c r="B12" s="143"/>
      <c r="C12" s="18" t="s">
        <v>34</v>
      </c>
      <c r="D12" s="19">
        <f t="shared" si="0"/>
        <v>0</v>
      </c>
      <c r="E12" s="20">
        <v>0.6</v>
      </c>
      <c r="F12" s="19">
        <f t="shared" si="1"/>
        <v>0.48</v>
      </c>
      <c r="G12" s="21" t="s">
        <v>7</v>
      </c>
      <c r="H12" s="22" t="s">
        <v>254</v>
      </c>
    </row>
    <row r="13" spans="2:8" ht="21.6" customHeight="1" x14ac:dyDescent="0.4">
      <c r="B13" s="143"/>
      <c r="C13" s="18" t="s">
        <v>255</v>
      </c>
      <c r="D13" s="19">
        <f t="shared" si="0"/>
        <v>0</v>
      </c>
      <c r="E13" s="20">
        <v>30</v>
      </c>
      <c r="F13" s="19">
        <f t="shared" si="1"/>
        <v>24</v>
      </c>
      <c r="G13" s="23" t="s">
        <v>256</v>
      </c>
      <c r="H13" s="22" t="s">
        <v>257</v>
      </c>
    </row>
    <row r="14" spans="2:8" ht="21.6" customHeight="1" x14ac:dyDescent="0.4">
      <c r="B14" s="143"/>
      <c r="C14" s="18" t="s">
        <v>27</v>
      </c>
      <c r="D14" s="19">
        <f t="shared" si="0"/>
        <v>0</v>
      </c>
      <c r="E14" s="20">
        <v>1.5</v>
      </c>
      <c r="F14" s="19">
        <f t="shared" si="1"/>
        <v>1.2000000000000002</v>
      </c>
      <c r="G14" s="21" t="s">
        <v>7</v>
      </c>
      <c r="H14" s="22" t="s">
        <v>258</v>
      </c>
    </row>
    <row r="15" spans="2:8" ht="21.6" customHeight="1" x14ac:dyDescent="0.4">
      <c r="B15" s="143"/>
      <c r="C15" s="18" t="s">
        <v>29</v>
      </c>
      <c r="D15" s="19">
        <f t="shared" si="0"/>
        <v>0</v>
      </c>
      <c r="E15" s="20">
        <v>0.2</v>
      </c>
      <c r="F15" s="19">
        <f t="shared" si="1"/>
        <v>0.16000000000000003</v>
      </c>
      <c r="G15" s="21" t="s">
        <v>7</v>
      </c>
      <c r="H15" s="22"/>
    </row>
    <row r="16" spans="2:8" ht="21.6" customHeight="1" x14ac:dyDescent="0.4">
      <c r="B16" s="143"/>
      <c r="C16" s="18" t="s">
        <v>259</v>
      </c>
      <c r="D16" s="19">
        <f t="shared" si="0"/>
        <v>0</v>
      </c>
      <c r="E16" s="20">
        <v>3</v>
      </c>
      <c r="F16" s="19">
        <f t="shared" si="1"/>
        <v>2.4000000000000004</v>
      </c>
      <c r="G16" s="21" t="s">
        <v>7</v>
      </c>
      <c r="H16" s="22"/>
    </row>
    <row r="17" spans="2:8" ht="21.6" customHeight="1" x14ac:dyDescent="0.4">
      <c r="B17" s="143"/>
      <c r="C17" s="13" t="s">
        <v>260</v>
      </c>
      <c r="D17" s="14">
        <f t="shared" si="0"/>
        <v>0</v>
      </c>
      <c r="E17" s="15"/>
      <c r="F17" s="14">
        <f t="shared" si="1"/>
        <v>0</v>
      </c>
      <c r="G17" s="16" t="s">
        <v>7</v>
      </c>
      <c r="H17" s="17" t="s">
        <v>261</v>
      </c>
    </row>
    <row r="18" spans="2:8" ht="21.6" customHeight="1" x14ac:dyDescent="0.4">
      <c r="B18" s="143"/>
      <c r="C18" s="18" t="s">
        <v>128</v>
      </c>
      <c r="D18" s="19">
        <f t="shared" si="0"/>
        <v>0</v>
      </c>
      <c r="E18" s="20">
        <v>40</v>
      </c>
      <c r="F18" s="19">
        <f t="shared" si="1"/>
        <v>32</v>
      </c>
      <c r="G18" s="21" t="s">
        <v>7</v>
      </c>
      <c r="H18" s="22" t="s">
        <v>262</v>
      </c>
    </row>
    <row r="19" spans="2:8" ht="21.6" customHeight="1" x14ac:dyDescent="0.4">
      <c r="B19" s="143"/>
      <c r="C19" s="18" t="s">
        <v>61</v>
      </c>
      <c r="D19" s="19">
        <f t="shared" si="0"/>
        <v>0</v>
      </c>
      <c r="E19" s="20">
        <v>2</v>
      </c>
      <c r="F19" s="19">
        <f t="shared" si="1"/>
        <v>1.6</v>
      </c>
      <c r="G19" s="23" t="s">
        <v>47</v>
      </c>
      <c r="H19" s="22" t="s">
        <v>263</v>
      </c>
    </row>
    <row r="20" spans="2:8" ht="21.6" customHeight="1" x14ac:dyDescent="0.4">
      <c r="B20" s="143"/>
      <c r="C20" s="18" t="s">
        <v>29</v>
      </c>
      <c r="D20" s="19">
        <f t="shared" si="0"/>
        <v>0</v>
      </c>
      <c r="E20" s="20">
        <v>0.2</v>
      </c>
      <c r="F20" s="19">
        <f t="shared" si="1"/>
        <v>0.16000000000000003</v>
      </c>
      <c r="G20" s="21" t="s">
        <v>7</v>
      </c>
      <c r="H20" s="22" t="s">
        <v>264</v>
      </c>
    </row>
    <row r="21" spans="2:8" ht="21.6" customHeight="1" x14ac:dyDescent="0.4">
      <c r="B21" s="143"/>
      <c r="C21" s="13" t="s">
        <v>265</v>
      </c>
      <c r="D21" s="14">
        <f t="shared" si="0"/>
        <v>0</v>
      </c>
      <c r="E21" s="15"/>
      <c r="F21" s="14">
        <f t="shared" si="1"/>
        <v>0</v>
      </c>
      <c r="G21" s="16" t="s">
        <v>7</v>
      </c>
      <c r="H21" s="17" t="s">
        <v>266</v>
      </c>
    </row>
    <row r="22" spans="2:8" ht="21.6" customHeight="1" x14ac:dyDescent="0.4">
      <c r="B22" s="143"/>
      <c r="C22" s="18" t="s">
        <v>224</v>
      </c>
      <c r="D22" s="19">
        <f t="shared" si="0"/>
        <v>0</v>
      </c>
      <c r="E22" s="20">
        <v>10</v>
      </c>
      <c r="F22" s="19">
        <f t="shared" si="1"/>
        <v>8</v>
      </c>
      <c r="G22" s="21" t="s">
        <v>7</v>
      </c>
      <c r="H22" s="22" t="s">
        <v>267</v>
      </c>
    </row>
    <row r="23" spans="2:8" ht="21.6" customHeight="1" x14ac:dyDescent="0.4">
      <c r="B23" s="143"/>
      <c r="C23" s="18" t="s">
        <v>16</v>
      </c>
      <c r="D23" s="19">
        <f t="shared" si="0"/>
        <v>0</v>
      </c>
      <c r="E23" s="20">
        <v>3</v>
      </c>
      <c r="F23" s="19">
        <f t="shared" si="1"/>
        <v>2.4000000000000004</v>
      </c>
      <c r="G23" s="21" t="s">
        <v>7</v>
      </c>
      <c r="H23" s="22" t="s">
        <v>268</v>
      </c>
    </row>
    <row r="24" spans="2:8" ht="21.6" customHeight="1" x14ac:dyDescent="0.4">
      <c r="B24" s="143"/>
      <c r="C24" s="18" t="s">
        <v>104</v>
      </c>
      <c r="D24" s="19">
        <f t="shared" si="0"/>
        <v>0</v>
      </c>
      <c r="E24" s="20">
        <v>80</v>
      </c>
      <c r="F24" s="19">
        <f t="shared" si="1"/>
        <v>64</v>
      </c>
      <c r="G24" s="21" t="s">
        <v>7</v>
      </c>
      <c r="H24" s="22" t="s">
        <v>269</v>
      </c>
    </row>
    <row r="25" spans="2:8" ht="21.6" customHeight="1" x14ac:dyDescent="0.4">
      <c r="B25" s="143"/>
      <c r="C25" s="18" t="s">
        <v>77</v>
      </c>
      <c r="D25" s="19">
        <f t="shared" si="0"/>
        <v>0</v>
      </c>
      <c r="E25" s="20">
        <v>3</v>
      </c>
      <c r="F25" s="19">
        <f t="shared" si="1"/>
        <v>2.4000000000000004</v>
      </c>
      <c r="G25" s="21" t="s">
        <v>7</v>
      </c>
      <c r="H25" s="22" t="s">
        <v>270</v>
      </c>
    </row>
    <row r="26" spans="2:8" ht="21.6" customHeight="1" x14ac:dyDescent="0.4">
      <c r="B26" s="143"/>
      <c r="C26" s="18" t="s">
        <v>259</v>
      </c>
      <c r="D26" s="19">
        <f t="shared" si="0"/>
        <v>0</v>
      </c>
      <c r="E26" s="20">
        <v>20</v>
      </c>
      <c r="F26" s="19">
        <f t="shared" si="1"/>
        <v>16</v>
      </c>
      <c r="G26" s="21" t="s">
        <v>7</v>
      </c>
      <c r="H26" s="22"/>
    </row>
    <row r="27" spans="2:8" ht="21.6" customHeight="1" x14ac:dyDescent="0.4">
      <c r="B27" s="143"/>
      <c r="C27" s="13" t="s">
        <v>271</v>
      </c>
      <c r="D27" s="14">
        <f t="shared" si="0"/>
        <v>0</v>
      </c>
      <c r="E27" s="15"/>
      <c r="F27" s="14">
        <f t="shared" si="1"/>
        <v>0</v>
      </c>
      <c r="G27" s="16" t="s">
        <v>7</v>
      </c>
      <c r="H27" s="24"/>
    </row>
    <row r="28" spans="2:8" ht="21.6" customHeight="1" thickBot="1" x14ac:dyDescent="0.45">
      <c r="B28" s="144"/>
      <c r="C28" s="25" t="s">
        <v>272</v>
      </c>
      <c r="D28" s="26">
        <f t="shared" si="0"/>
        <v>0</v>
      </c>
      <c r="E28" s="27">
        <v>42</v>
      </c>
      <c r="F28" s="26">
        <f t="shared" si="1"/>
        <v>33.6</v>
      </c>
      <c r="G28" s="38" t="s">
        <v>273</v>
      </c>
      <c r="H28" s="29"/>
    </row>
    <row r="29" spans="2:8" x14ac:dyDescent="0.4">
      <c r="B29" s="30"/>
      <c r="C29" s="30"/>
      <c r="D29" s="30"/>
      <c r="E29" s="30"/>
      <c r="F29" s="30"/>
      <c r="G29" s="30"/>
      <c r="H29" s="30"/>
    </row>
  </sheetData>
  <mergeCells count="1">
    <mergeCell ref="B5:B28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FFE2A-711B-4488-B054-71A33D660016}">
  <sheetPr>
    <pageSetUpPr fitToPage="1"/>
  </sheetPr>
  <dimension ref="B1:H15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510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54</v>
      </c>
      <c r="C5" s="8" t="s">
        <v>239</v>
      </c>
      <c r="D5" s="9">
        <f t="shared" ref="D5:D12" si="0">$F$2*E5</f>
        <v>0</v>
      </c>
      <c r="E5" s="10"/>
      <c r="F5" s="9">
        <f t="shared" ref="F5:F12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511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512</v>
      </c>
      <c r="D7" s="19">
        <f t="shared" si="0"/>
        <v>0</v>
      </c>
      <c r="E7" s="20">
        <v>80</v>
      </c>
      <c r="F7" s="19">
        <f t="shared" si="1"/>
        <v>64</v>
      </c>
      <c r="G7" s="23" t="s">
        <v>47</v>
      </c>
      <c r="H7" s="22"/>
    </row>
    <row r="8" spans="2:8" ht="21.6" customHeight="1" x14ac:dyDescent="0.4">
      <c r="B8" s="143"/>
      <c r="C8" s="13" t="s">
        <v>513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514</v>
      </c>
    </row>
    <row r="9" spans="2:8" ht="21.6" customHeight="1" x14ac:dyDescent="0.4">
      <c r="B9" s="143"/>
      <c r="C9" s="18" t="s">
        <v>31</v>
      </c>
      <c r="D9" s="19">
        <f t="shared" si="0"/>
        <v>0</v>
      </c>
      <c r="E9" s="20">
        <v>22</v>
      </c>
      <c r="F9" s="19">
        <f t="shared" si="1"/>
        <v>17.600000000000001</v>
      </c>
      <c r="G9" s="23" t="s">
        <v>32</v>
      </c>
      <c r="H9" s="22" t="s">
        <v>515</v>
      </c>
    </row>
    <row r="10" spans="2:8" ht="21.6" customHeight="1" x14ac:dyDescent="0.4">
      <c r="B10" s="143"/>
      <c r="C10" s="18" t="s">
        <v>27</v>
      </c>
      <c r="D10" s="19">
        <f t="shared" si="0"/>
        <v>0</v>
      </c>
      <c r="E10" s="20">
        <v>4</v>
      </c>
      <c r="F10" s="19">
        <f t="shared" si="1"/>
        <v>3.2</v>
      </c>
      <c r="G10" s="21" t="s">
        <v>7</v>
      </c>
      <c r="H10" s="22" t="s">
        <v>516</v>
      </c>
    </row>
    <row r="11" spans="2:8" ht="21.6" customHeight="1" x14ac:dyDescent="0.4">
      <c r="B11" s="143"/>
      <c r="C11" s="18" t="s">
        <v>34</v>
      </c>
      <c r="D11" s="19">
        <f t="shared" si="0"/>
        <v>0</v>
      </c>
      <c r="E11" s="20">
        <v>8.4</v>
      </c>
      <c r="F11" s="19">
        <f t="shared" si="1"/>
        <v>6.7200000000000006</v>
      </c>
      <c r="G11" s="21" t="s">
        <v>7</v>
      </c>
      <c r="H11" s="22" t="s">
        <v>517</v>
      </c>
    </row>
    <row r="12" spans="2:8" ht="21.6" customHeight="1" x14ac:dyDescent="0.4">
      <c r="B12" s="143"/>
      <c r="C12" s="18" t="s">
        <v>128</v>
      </c>
      <c r="D12" s="19">
        <f t="shared" si="0"/>
        <v>0</v>
      </c>
      <c r="E12" s="20">
        <v>5</v>
      </c>
      <c r="F12" s="19">
        <f t="shared" si="1"/>
        <v>4</v>
      </c>
      <c r="G12" s="21" t="s">
        <v>7</v>
      </c>
      <c r="H12" s="22" t="s">
        <v>518</v>
      </c>
    </row>
    <row r="13" spans="2:8" ht="21.6" customHeight="1" x14ac:dyDescent="0.4">
      <c r="B13" s="143"/>
      <c r="C13" s="18"/>
      <c r="D13" s="19"/>
      <c r="E13" s="20"/>
      <c r="F13" s="19"/>
      <c r="G13" s="21" t="s">
        <v>7</v>
      </c>
      <c r="H13" s="22" t="s">
        <v>283</v>
      </c>
    </row>
    <row r="14" spans="2:8" ht="21.6" customHeight="1" thickBot="1" x14ac:dyDescent="0.45">
      <c r="B14" s="144"/>
      <c r="C14" s="25"/>
      <c r="D14" s="26"/>
      <c r="E14" s="27"/>
      <c r="F14" s="26"/>
      <c r="G14" s="28" t="s">
        <v>7</v>
      </c>
      <c r="H14" s="29" t="s">
        <v>519</v>
      </c>
    </row>
    <row r="15" spans="2:8" x14ac:dyDescent="0.4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4A514-16D7-4F1D-9CE1-12176D541599}">
  <sheetPr>
    <pageSetUpPr fitToPage="1"/>
  </sheetPr>
  <dimension ref="B1:H29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520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6</v>
      </c>
      <c r="C5" s="8" t="s">
        <v>205</v>
      </c>
      <c r="D5" s="9">
        <f t="shared" ref="D5:D28" si="0">$F$2*E5</f>
        <v>0</v>
      </c>
      <c r="E5" s="10"/>
      <c r="F5" s="9">
        <f t="shared" ref="F5:F28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290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291</v>
      </c>
    </row>
    <row r="7" spans="2:8" ht="21.6" customHeight="1" x14ac:dyDescent="0.4">
      <c r="B7" s="143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 t="s">
        <v>292</v>
      </c>
    </row>
    <row r="8" spans="2:8" ht="21.6" customHeight="1" x14ac:dyDescent="0.4">
      <c r="B8" s="143"/>
      <c r="C8" s="18" t="s">
        <v>293</v>
      </c>
      <c r="D8" s="19">
        <f t="shared" si="0"/>
        <v>0</v>
      </c>
      <c r="E8" s="20">
        <v>0.3</v>
      </c>
      <c r="F8" s="19">
        <f t="shared" si="1"/>
        <v>0.24</v>
      </c>
      <c r="G8" s="21" t="s">
        <v>7</v>
      </c>
      <c r="H8" s="22" t="s">
        <v>294</v>
      </c>
    </row>
    <row r="9" spans="2:8" ht="21.6" customHeight="1" x14ac:dyDescent="0.4">
      <c r="B9" s="143"/>
      <c r="C9" s="18"/>
      <c r="D9" s="19">
        <f t="shared" si="0"/>
        <v>0</v>
      </c>
      <c r="E9" s="20"/>
      <c r="F9" s="19">
        <f t="shared" si="1"/>
        <v>0</v>
      </c>
      <c r="G9" s="21" t="s">
        <v>7</v>
      </c>
      <c r="H9" s="22" t="s">
        <v>295</v>
      </c>
    </row>
    <row r="10" spans="2:8" ht="21.6" customHeight="1" x14ac:dyDescent="0.4">
      <c r="B10" s="143"/>
      <c r="C10" s="13" t="s">
        <v>296</v>
      </c>
      <c r="D10" s="14">
        <f t="shared" si="0"/>
        <v>0</v>
      </c>
      <c r="E10" s="15"/>
      <c r="F10" s="14">
        <f t="shared" si="1"/>
        <v>0</v>
      </c>
      <c r="G10" s="16" t="s">
        <v>7</v>
      </c>
      <c r="H10" s="17" t="s">
        <v>297</v>
      </c>
    </row>
    <row r="11" spans="2:8" ht="21.6" customHeight="1" x14ac:dyDescent="0.4">
      <c r="B11" s="143"/>
      <c r="C11" s="18" t="s">
        <v>298</v>
      </c>
      <c r="D11" s="19">
        <f t="shared" si="0"/>
        <v>0</v>
      </c>
      <c r="E11" s="20">
        <v>45</v>
      </c>
      <c r="F11" s="19">
        <f t="shared" si="1"/>
        <v>36</v>
      </c>
      <c r="G11" s="21" t="s">
        <v>7</v>
      </c>
      <c r="H11" s="22" t="s">
        <v>299</v>
      </c>
    </row>
    <row r="12" spans="2:8" ht="21.6" customHeight="1" x14ac:dyDescent="0.4">
      <c r="B12" s="143"/>
      <c r="C12" s="18" t="s">
        <v>31</v>
      </c>
      <c r="D12" s="19">
        <f t="shared" si="0"/>
        <v>0</v>
      </c>
      <c r="E12" s="20">
        <v>0.9</v>
      </c>
      <c r="F12" s="19">
        <f t="shared" si="1"/>
        <v>0.72000000000000008</v>
      </c>
      <c r="G12" s="23" t="s">
        <v>32</v>
      </c>
      <c r="H12" s="22" t="s">
        <v>300</v>
      </c>
    </row>
    <row r="13" spans="2:8" ht="21.6" customHeight="1" x14ac:dyDescent="0.4">
      <c r="B13" s="143"/>
      <c r="C13" s="18" t="s">
        <v>121</v>
      </c>
      <c r="D13" s="19">
        <f t="shared" si="0"/>
        <v>0</v>
      </c>
      <c r="E13" s="20">
        <v>0.2</v>
      </c>
      <c r="F13" s="19">
        <f t="shared" si="1"/>
        <v>0.16000000000000003</v>
      </c>
      <c r="G13" s="21" t="s">
        <v>7</v>
      </c>
      <c r="H13" s="22" t="s">
        <v>301</v>
      </c>
    </row>
    <row r="14" spans="2:8" ht="21.6" customHeight="1" x14ac:dyDescent="0.4">
      <c r="B14" s="143"/>
      <c r="C14" s="18" t="s">
        <v>27</v>
      </c>
      <c r="D14" s="19">
        <f t="shared" si="0"/>
        <v>0</v>
      </c>
      <c r="E14" s="20">
        <v>0.9</v>
      </c>
      <c r="F14" s="19">
        <f t="shared" si="1"/>
        <v>0.72000000000000008</v>
      </c>
      <c r="G14" s="21" t="s">
        <v>7</v>
      </c>
      <c r="H14" s="22" t="s">
        <v>302</v>
      </c>
    </row>
    <row r="15" spans="2:8" ht="21.6" customHeight="1" x14ac:dyDescent="0.4">
      <c r="B15" s="143"/>
      <c r="C15" s="18" t="s">
        <v>79</v>
      </c>
      <c r="D15" s="19">
        <f t="shared" si="0"/>
        <v>0</v>
      </c>
      <c r="E15" s="20">
        <v>1.6</v>
      </c>
      <c r="F15" s="19">
        <f t="shared" si="1"/>
        <v>1.2800000000000002</v>
      </c>
      <c r="G15" s="21" t="s">
        <v>7</v>
      </c>
      <c r="H15" s="22" t="s">
        <v>303</v>
      </c>
    </row>
    <row r="16" spans="2:8" ht="21.6" customHeight="1" x14ac:dyDescent="0.4">
      <c r="B16" s="143"/>
      <c r="C16" s="18" t="s">
        <v>177</v>
      </c>
      <c r="D16" s="19">
        <f t="shared" si="0"/>
        <v>0</v>
      </c>
      <c r="E16" s="20">
        <v>0.9</v>
      </c>
      <c r="F16" s="19">
        <f t="shared" si="1"/>
        <v>0.72000000000000008</v>
      </c>
      <c r="G16" s="21" t="s">
        <v>7</v>
      </c>
      <c r="H16" s="22" t="s">
        <v>304</v>
      </c>
    </row>
    <row r="17" spans="2:8" ht="21.6" customHeight="1" x14ac:dyDescent="0.4">
      <c r="B17" s="143"/>
      <c r="C17" s="18" t="s">
        <v>104</v>
      </c>
      <c r="D17" s="19">
        <f t="shared" si="0"/>
        <v>0</v>
      </c>
      <c r="E17" s="20">
        <v>45</v>
      </c>
      <c r="F17" s="19">
        <f t="shared" si="1"/>
        <v>36</v>
      </c>
      <c r="G17" s="21" t="s">
        <v>7</v>
      </c>
      <c r="H17" s="22" t="s">
        <v>305</v>
      </c>
    </row>
    <row r="18" spans="2:8" ht="21.6" customHeight="1" x14ac:dyDescent="0.4">
      <c r="B18" s="143"/>
      <c r="C18" s="13" t="s">
        <v>306</v>
      </c>
      <c r="D18" s="14">
        <f t="shared" si="0"/>
        <v>0</v>
      </c>
      <c r="E18" s="15"/>
      <c r="F18" s="14">
        <f t="shared" si="1"/>
        <v>0</v>
      </c>
      <c r="G18" s="16" t="s">
        <v>7</v>
      </c>
      <c r="H18" s="17" t="s">
        <v>307</v>
      </c>
    </row>
    <row r="19" spans="2:8" ht="21.6" customHeight="1" x14ac:dyDescent="0.4">
      <c r="B19" s="143"/>
      <c r="C19" s="18" t="s">
        <v>308</v>
      </c>
      <c r="D19" s="19">
        <f t="shared" si="0"/>
        <v>0</v>
      </c>
      <c r="E19" s="20">
        <v>12</v>
      </c>
      <c r="F19" s="19">
        <f t="shared" si="1"/>
        <v>9.6000000000000014</v>
      </c>
      <c r="G19" s="21" t="s">
        <v>7</v>
      </c>
      <c r="H19" s="22" t="s">
        <v>309</v>
      </c>
    </row>
    <row r="20" spans="2:8" ht="21.6" customHeight="1" x14ac:dyDescent="0.4">
      <c r="B20" s="143"/>
      <c r="C20" s="18" t="s">
        <v>224</v>
      </c>
      <c r="D20" s="19">
        <f t="shared" si="0"/>
        <v>0</v>
      </c>
      <c r="E20" s="20">
        <v>10</v>
      </c>
      <c r="F20" s="19">
        <f t="shared" si="1"/>
        <v>8</v>
      </c>
      <c r="G20" s="21" t="s">
        <v>7</v>
      </c>
      <c r="H20" s="22" t="s">
        <v>310</v>
      </c>
    </row>
    <row r="21" spans="2:8" ht="21.6" customHeight="1" x14ac:dyDescent="0.4">
      <c r="B21" s="143"/>
      <c r="C21" s="18" t="s">
        <v>311</v>
      </c>
      <c r="D21" s="19">
        <f t="shared" si="0"/>
        <v>0</v>
      </c>
      <c r="E21" s="20">
        <v>3</v>
      </c>
      <c r="F21" s="19">
        <f t="shared" si="1"/>
        <v>2.4000000000000004</v>
      </c>
      <c r="G21" s="21" t="s">
        <v>7</v>
      </c>
      <c r="H21" s="22" t="s">
        <v>280</v>
      </c>
    </row>
    <row r="22" spans="2:8" ht="21.6" customHeight="1" x14ac:dyDescent="0.4">
      <c r="B22" s="143"/>
      <c r="C22" s="18" t="s">
        <v>16</v>
      </c>
      <c r="D22" s="19">
        <f t="shared" si="0"/>
        <v>0</v>
      </c>
      <c r="E22" s="20">
        <v>5</v>
      </c>
      <c r="F22" s="19">
        <f t="shared" si="1"/>
        <v>4</v>
      </c>
      <c r="G22" s="21" t="s">
        <v>7</v>
      </c>
      <c r="H22" s="22" t="s">
        <v>312</v>
      </c>
    </row>
    <row r="23" spans="2:8" ht="21.6" customHeight="1" x14ac:dyDescent="0.4">
      <c r="B23" s="143"/>
      <c r="C23" s="18" t="s">
        <v>12</v>
      </c>
      <c r="D23" s="19">
        <f t="shared" si="0"/>
        <v>0</v>
      </c>
      <c r="E23" s="20">
        <v>10</v>
      </c>
      <c r="F23" s="19">
        <f t="shared" si="1"/>
        <v>8</v>
      </c>
      <c r="G23" s="21" t="s">
        <v>7</v>
      </c>
      <c r="H23" s="22" t="s">
        <v>313</v>
      </c>
    </row>
    <row r="24" spans="2:8" ht="21.6" customHeight="1" x14ac:dyDescent="0.4">
      <c r="B24" s="143"/>
      <c r="C24" s="18" t="s">
        <v>34</v>
      </c>
      <c r="D24" s="19">
        <f t="shared" si="0"/>
        <v>0</v>
      </c>
      <c r="E24" s="20">
        <v>0.8</v>
      </c>
      <c r="F24" s="19">
        <f t="shared" si="1"/>
        <v>0.64000000000000012</v>
      </c>
      <c r="G24" s="21" t="s">
        <v>7</v>
      </c>
      <c r="H24" s="22" t="s">
        <v>314</v>
      </c>
    </row>
    <row r="25" spans="2:8" ht="21.6" customHeight="1" x14ac:dyDescent="0.4">
      <c r="B25" s="143"/>
      <c r="C25" s="18" t="s">
        <v>104</v>
      </c>
      <c r="D25" s="19">
        <f t="shared" si="0"/>
        <v>0</v>
      </c>
      <c r="E25" s="20">
        <v>150</v>
      </c>
      <c r="F25" s="19">
        <f t="shared" si="1"/>
        <v>120</v>
      </c>
      <c r="G25" s="21" t="s">
        <v>7</v>
      </c>
      <c r="H25" s="22" t="s">
        <v>315</v>
      </c>
    </row>
    <row r="26" spans="2:8" ht="21.6" customHeight="1" x14ac:dyDescent="0.4">
      <c r="B26" s="143"/>
      <c r="C26" s="18" t="s">
        <v>77</v>
      </c>
      <c r="D26" s="19">
        <f t="shared" si="0"/>
        <v>0</v>
      </c>
      <c r="E26" s="20">
        <v>3</v>
      </c>
      <c r="F26" s="19">
        <f t="shared" si="1"/>
        <v>2.4000000000000004</v>
      </c>
      <c r="G26" s="21" t="s">
        <v>7</v>
      </c>
      <c r="H26" s="22"/>
    </row>
    <row r="27" spans="2:8" ht="21.6" customHeight="1" x14ac:dyDescent="0.4">
      <c r="B27" s="143"/>
      <c r="C27" s="13" t="s">
        <v>108</v>
      </c>
      <c r="D27" s="14">
        <f t="shared" si="0"/>
        <v>0</v>
      </c>
      <c r="E27" s="15"/>
      <c r="F27" s="14">
        <f t="shared" si="1"/>
        <v>0</v>
      </c>
      <c r="G27" s="16" t="s">
        <v>7</v>
      </c>
      <c r="H27" s="24"/>
    </row>
    <row r="28" spans="2:8" ht="21.6" customHeight="1" thickBot="1" x14ac:dyDescent="0.45">
      <c r="B28" s="144"/>
      <c r="C28" s="25" t="s">
        <v>109</v>
      </c>
      <c r="D28" s="26">
        <f t="shared" si="0"/>
        <v>0</v>
      </c>
      <c r="E28" s="27">
        <v>25</v>
      </c>
      <c r="F28" s="26">
        <f t="shared" si="1"/>
        <v>20</v>
      </c>
      <c r="G28" s="28" t="s">
        <v>7</v>
      </c>
      <c r="H28" s="29"/>
    </row>
    <row r="29" spans="2:8" x14ac:dyDescent="0.4">
      <c r="B29" s="30"/>
      <c r="C29" s="30"/>
      <c r="D29" s="30"/>
      <c r="E29" s="30"/>
      <c r="F29" s="30"/>
      <c r="G29" s="30"/>
      <c r="H29" s="30"/>
    </row>
  </sheetData>
  <mergeCells count="1">
    <mergeCell ref="B5:B28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CC341-DE19-4323-AE8D-D2165D334431}">
  <sheetPr>
    <pageSetUpPr fitToPage="1"/>
  </sheetPr>
  <dimension ref="B1:H16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521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54</v>
      </c>
      <c r="C5" s="8" t="s">
        <v>239</v>
      </c>
      <c r="D5" s="9">
        <f t="shared" ref="D5:D15" si="0">$F$2*E5</f>
        <v>0</v>
      </c>
      <c r="E5" s="10"/>
      <c r="F5" s="9">
        <f t="shared" ref="F5:F15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55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125</v>
      </c>
      <c r="D7" s="19">
        <f t="shared" si="0"/>
        <v>0</v>
      </c>
      <c r="E7" s="20">
        <v>120</v>
      </c>
      <c r="F7" s="19">
        <f t="shared" si="1"/>
        <v>96</v>
      </c>
      <c r="G7" s="23" t="s">
        <v>47</v>
      </c>
      <c r="H7" s="22"/>
    </row>
    <row r="8" spans="2:8" ht="21.6" customHeight="1" x14ac:dyDescent="0.4">
      <c r="B8" s="143"/>
      <c r="C8" s="13" t="s">
        <v>317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318</v>
      </c>
    </row>
    <row r="9" spans="2:8" ht="21.6" customHeight="1" x14ac:dyDescent="0.4">
      <c r="B9" s="143"/>
      <c r="C9" s="18" t="s">
        <v>31</v>
      </c>
      <c r="D9" s="19">
        <f t="shared" si="0"/>
        <v>0</v>
      </c>
      <c r="E9" s="20">
        <v>10</v>
      </c>
      <c r="F9" s="19">
        <f t="shared" si="1"/>
        <v>8</v>
      </c>
      <c r="G9" s="23" t="s">
        <v>32</v>
      </c>
      <c r="H9" s="22" t="s">
        <v>319</v>
      </c>
    </row>
    <row r="10" spans="2:8" ht="21.6" customHeight="1" x14ac:dyDescent="0.4">
      <c r="B10" s="143"/>
      <c r="C10" s="18" t="s">
        <v>126</v>
      </c>
      <c r="D10" s="19">
        <f t="shared" si="0"/>
        <v>0</v>
      </c>
      <c r="E10" s="20">
        <v>0.2</v>
      </c>
      <c r="F10" s="19">
        <f t="shared" si="1"/>
        <v>0.16000000000000003</v>
      </c>
      <c r="G10" s="21" t="s">
        <v>7</v>
      </c>
      <c r="H10" s="22" t="s">
        <v>320</v>
      </c>
    </row>
    <row r="11" spans="2:8" ht="21.6" customHeight="1" x14ac:dyDescent="0.4">
      <c r="B11" s="143"/>
      <c r="C11" s="18" t="s">
        <v>321</v>
      </c>
      <c r="D11" s="19">
        <f t="shared" si="0"/>
        <v>0</v>
      </c>
      <c r="E11" s="20">
        <v>15</v>
      </c>
      <c r="F11" s="19">
        <f t="shared" si="1"/>
        <v>12</v>
      </c>
      <c r="G11" s="21" t="s">
        <v>7</v>
      </c>
      <c r="H11" s="22" t="s">
        <v>322</v>
      </c>
    </row>
    <row r="12" spans="2:8" ht="21.6" customHeight="1" x14ac:dyDescent="0.4">
      <c r="B12" s="143"/>
      <c r="C12" s="18" t="s">
        <v>323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7</v>
      </c>
      <c r="H12" s="22" t="s">
        <v>324</v>
      </c>
    </row>
    <row r="13" spans="2:8" ht="21.6" customHeight="1" x14ac:dyDescent="0.4">
      <c r="B13" s="143"/>
      <c r="C13" s="18" t="s">
        <v>27</v>
      </c>
      <c r="D13" s="19">
        <f t="shared" si="0"/>
        <v>0</v>
      </c>
      <c r="E13" s="20">
        <v>5</v>
      </c>
      <c r="F13" s="19">
        <f t="shared" si="1"/>
        <v>4</v>
      </c>
      <c r="G13" s="21" t="s">
        <v>7</v>
      </c>
      <c r="H13" s="22" t="s">
        <v>325</v>
      </c>
    </row>
    <row r="14" spans="2:8" ht="21.6" customHeight="1" x14ac:dyDescent="0.4">
      <c r="B14" s="143"/>
      <c r="C14" s="18" t="s">
        <v>127</v>
      </c>
      <c r="D14" s="19">
        <f t="shared" si="0"/>
        <v>0</v>
      </c>
      <c r="E14" s="20">
        <v>12.5</v>
      </c>
      <c r="F14" s="19">
        <f t="shared" si="1"/>
        <v>10</v>
      </c>
      <c r="G14" s="23" t="s">
        <v>47</v>
      </c>
      <c r="H14" s="22" t="s">
        <v>326</v>
      </c>
    </row>
    <row r="15" spans="2:8" ht="21.6" customHeight="1" thickBot="1" x14ac:dyDescent="0.45">
      <c r="B15" s="144"/>
      <c r="C15" s="25" t="s">
        <v>34</v>
      </c>
      <c r="D15" s="26">
        <f t="shared" si="0"/>
        <v>0</v>
      </c>
      <c r="E15" s="27">
        <v>3</v>
      </c>
      <c r="F15" s="26">
        <f t="shared" si="1"/>
        <v>2.4000000000000004</v>
      </c>
      <c r="G15" s="28" t="s">
        <v>7</v>
      </c>
      <c r="H15" s="29"/>
    </row>
    <row r="16" spans="2:8" x14ac:dyDescent="0.4">
      <c r="B16" s="30"/>
      <c r="C16" s="30"/>
      <c r="D16" s="30"/>
      <c r="E16" s="30"/>
      <c r="F16" s="30"/>
      <c r="G16" s="30"/>
      <c r="H16" s="30"/>
    </row>
  </sheetData>
  <mergeCells count="1">
    <mergeCell ref="B5:B15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5CEE5-2B56-448E-8F43-6FE2528E5920}">
  <sheetPr>
    <pageSetUpPr fitToPage="1"/>
  </sheetPr>
  <dimension ref="B1:H54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 t="s">
        <v>541</v>
      </c>
      <c r="G2" s="3"/>
      <c r="H2" s="5"/>
    </row>
    <row r="3" spans="2:8" ht="21.6" customHeight="1" thickBot="1" x14ac:dyDescent="0.45">
      <c r="B3" s="6" t="s">
        <v>522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6</v>
      </c>
      <c r="C5" s="8" t="s">
        <v>205</v>
      </c>
      <c r="D5" s="9">
        <f t="shared" ref="D5:D35" si="0">$F$2*E5</f>
        <v>0</v>
      </c>
      <c r="E5" s="10"/>
      <c r="F5" s="9">
        <f t="shared" ref="F5:F35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70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10</v>
      </c>
      <c r="D7" s="19">
        <f t="shared" si="0"/>
        <v>1050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">
      <c r="B8" s="143"/>
      <c r="C8" s="13" t="s">
        <v>331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332</v>
      </c>
    </row>
    <row r="9" spans="2:8" ht="21.6" customHeight="1" x14ac:dyDescent="0.4">
      <c r="B9" s="143"/>
      <c r="C9" s="18" t="s">
        <v>213</v>
      </c>
      <c r="D9" s="19">
        <f t="shared" si="0"/>
        <v>945</v>
      </c>
      <c r="E9" s="20">
        <v>45</v>
      </c>
      <c r="F9" s="19">
        <f t="shared" si="1"/>
        <v>36</v>
      </c>
      <c r="G9" s="21" t="s">
        <v>7</v>
      </c>
      <c r="H9" s="22" t="s">
        <v>333</v>
      </c>
    </row>
    <row r="10" spans="2:8" ht="21.6" customHeight="1" x14ac:dyDescent="0.4">
      <c r="B10" s="143"/>
      <c r="C10" s="18" t="s">
        <v>81</v>
      </c>
      <c r="D10" s="19">
        <f t="shared" si="0"/>
        <v>52.5</v>
      </c>
      <c r="E10" s="20">
        <v>2.5</v>
      </c>
      <c r="F10" s="19">
        <f t="shared" si="1"/>
        <v>2</v>
      </c>
      <c r="G10" s="21" t="s">
        <v>7</v>
      </c>
      <c r="H10" s="22" t="s">
        <v>334</v>
      </c>
    </row>
    <row r="11" spans="2:8" ht="21.6" customHeight="1" x14ac:dyDescent="0.4">
      <c r="B11" s="143"/>
      <c r="C11" s="18" t="s">
        <v>29</v>
      </c>
      <c r="D11" s="19">
        <f t="shared" si="0"/>
        <v>6.3</v>
      </c>
      <c r="E11" s="20">
        <v>0.3</v>
      </c>
      <c r="F11" s="19">
        <f t="shared" si="1"/>
        <v>0.24</v>
      </c>
      <c r="G11" s="21" t="s">
        <v>7</v>
      </c>
      <c r="H11" s="22" t="s">
        <v>335</v>
      </c>
    </row>
    <row r="12" spans="2:8" ht="21.6" customHeight="1" x14ac:dyDescent="0.4">
      <c r="B12" s="143"/>
      <c r="C12" s="18" t="s">
        <v>121</v>
      </c>
      <c r="D12" s="19">
        <f t="shared" si="0"/>
        <v>2.1</v>
      </c>
      <c r="E12" s="20">
        <v>0.1</v>
      </c>
      <c r="F12" s="19">
        <f t="shared" si="1"/>
        <v>8.0000000000000016E-2</v>
      </c>
      <c r="G12" s="21" t="s">
        <v>7</v>
      </c>
      <c r="H12" s="22"/>
    </row>
    <row r="13" spans="2:8" ht="21.6" customHeight="1" x14ac:dyDescent="0.4">
      <c r="B13" s="143"/>
      <c r="C13" s="18" t="s">
        <v>86</v>
      </c>
      <c r="D13" s="19">
        <f t="shared" si="0"/>
        <v>6.3</v>
      </c>
      <c r="E13" s="20">
        <v>0.3</v>
      </c>
      <c r="F13" s="19">
        <f t="shared" si="1"/>
        <v>0.24</v>
      </c>
      <c r="G13" s="21" t="s">
        <v>7</v>
      </c>
      <c r="H13" s="22"/>
    </row>
    <row r="14" spans="2:8" ht="21.6" customHeight="1" x14ac:dyDescent="0.4">
      <c r="B14" s="143"/>
      <c r="C14" s="18" t="s">
        <v>192</v>
      </c>
      <c r="D14" s="19">
        <f t="shared" si="0"/>
        <v>84</v>
      </c>
      <c r="E14" s="20">
        <v>4</v>
      </c>
      <c r="F14" s="19">
        <f t="shared" si="1"/>
        <v>3.2</v>
      </c>
      <c r="G14" s="21" t="s">
        <v>7</v>
      </c>
      <c r="H14" s="22"/>
    </row>
    <row r="15" spans="2:8" ht="21.6" customHeight="1" x14ac:dyDescent="0.4">
      <c r="B15" s="143"/>
      <c r="C15" s="18" t="s">
        <v>34</v>
      </c>
      <c r="D15" s="19">
        <f t="shared" si="0"/>
        <v>126</v>
      </c>
      <c r="E15" s="20">
        <v>6</v>
      </c>
      <c r="F15" s="19">
        <f t="shared" si="1"/>
        <v>4.8000000000000007</v>
      </c>
      <c r="G15" s="21" t="s">
        <v>7</v>
      </c>
      <c r="H15" s="22"/>
    </row>
    <row r="16" spans="2:8" ht="21.6" customHeight="1" x14ac:dyDescent="0.4">
      <c r="B16" s="143"/>
      <c r="C16" s="13" t="s">
        <v>336</v>
      </c>
      <c r="D16" s="14">
        <f t="shared" si="0"/>
        <v>0</v>
      </c>
      <c r="E16" s="15"/>
      <c r="F16" s="14">
        <f t="shared" si="1"/>
        <v>0</v>
      </c>
      <c r="G16" s="16" t="s">
        <v>7</v>
      </c>
      <c r="H16" s="17" t="s">
        <v>337</v>
      </c>
    </row>
    <row r="17" spans="2:8" ht="21.6" customHeight="1" x14ac:dyDescent="0.4">
      <c r="B17" s="143"/>
      <c r="C17" s="18" t="s">
        <v>338</v>
      </c>
      <c r="D17" s="19">
        <f t="shared" si="0"/>
        <v>126</v>
      </c>
      <c r="E17" s="20">
        <v>6</v>
      </c>
      <c r="F17" s="19">
        <f t="shared" si="1"/>
        <v>4.8000000000000007</v>
      </c>
      <c r="G17" s="21" t="s">
        <v>7</v>
      </c>
      <c r="H17" s="22" t="s">
        <v>339</v>
      </c>
    </row>
    <row r="18" spans="2:8" ht="21.6" customHeight="1" x14ac:dyDescent="0.4">
      <c r="B18" s="143"/>
      <c r="C18" s="18" t="s">
        <v>145</v>
      </c>
      <c r="D18" s="19">
        <f t="shared" si="0"/>
        <v>63</v>
      </c>
      <c r="E18" s="20">
        <v>3</v>
      </c>
      <c r="F18" s="19">
        <f t="shared" si="1"/>
        <v>2.4000000000000004</v>
      </c>
      <c r="G18" s="21" t="s">
        <v>7</v>
      </c>
      <c r="H18" s="22" t="s">
        <v>340</v>
      </c>
    </row>
    <row r="19" spans="2:8" ht="21.6" customHeight="1" x14ac:dyDescent="0.4">
      <c r="B19" s="143"/>
      <c r="C19" s="18" t="s">
        <v>224</v>
      </c>
      <c r="D19" s="19">
        <f t="shared" si="0"/>
        <v>126</v>
      </c>
      <c r="E19" s="20">
        <v>6</v>
      </c>
      <c r="F19" s="19">
        <f t="shared" si="1"/>
        <v>4.8000000000000007</v>
      </c>
      <c r="G19" s="21" t="s">
        <v>7</v>
      </c>
      <c r="H19" s="22" t="s">
        <v>341</v>
      </c>
    </row>
    <row r="20" spans="2:8" ht="21.6" customHeight="1" x14ac:dyDescent="0.4">
      <c r="B20" s="143"/>
      <c r="C20" s="18" t="s">
        <v>34</v>
      </c>
      <c r="D20" s="19">
        <f t="shared" si="0"/>
        <v>31.5</v>
      </c>
      <c r="E20" s="20">
        <v>1.5</v>
      </c>
      <c r="F20" s="19">
        <f t="shared" si="1"/>
        <v>1.2000000000000002</v>
      </c>
      <c r="G20" s="21" t="s">
        <v>7</v>
      </c>
      <c r="H20" s="22" t="s">
        <v>342</v>
      </c>
    </row>
    <row r="21" spans="2:8" ht="21.6" customHeight="1" x14ac:dyDescent="0.4">
      <c r="B21" s="143"/>
      <c r="C21" s="18" t="s">
        <v>104</v>
      </c>
      <c r="D21" s="19">
        <f t="shared" si="0"/>
        <v>1050</v>
      </c>
      <c r="E21" s="20">
        <v>50</v>
      </c>
      <c r="F21" s="19">
        <f t="shared" si="1"/>
        <v>40</v>
      </c>
      <c r="G21" s="21" t="s">
        <v>7</v>
      </c>
      <c r="H21" s="22" t="s">
        <v>343</v>
      </c>
    </row>
    <row r="22" spans="2:8" ht="21.6" customHeight="1" x14ac:dyDescent="0.4">
      <c r="B22" s="143"/>
      <c r="C22" s="18" t="s">
        <v>27</v>
      </c>
      <c r="D22" s="19">
        <f t="shared" si="0"/>
        <v>8.4</v>
      </c>
      <c r="E22" s="20">
        <v>0.4</v>
      </c>
      <c r="F22" s="19">
        <f t="shared" si="1"/>
        <v>0.32000000000000006</v>
      </c>
      <c r="G22" s="21" t="s">
        <v>7</v>
      </c>
      <c r="H22" s="22" t="s">
        <v>344</v>
      </c>
    </row>
    <row r="23" spans="2:8" ht="21.6" customHeight="1" x14ac:dyDescent="0.4">
      <c r="B23" s="143"/>
      <c r="C23" s="18" t="s">
        <v>177</v>
      </c>
      <c r="D23" s="19">
        <f t="shared" si="0"/>
        <v>10.5</v>
      </c>
      <c r="E23" s="20">
        <v>0.5</v>
      </c>
      <c r="F23" s="19">
        <f t="shared" si="1"/>
        <v>0.4</v>
      </c>
      <c r="G23" s="21" t="s">
        <v>7</v>
      </c>
      <c r="H23" s="22" t="s">
        <v>345</v>
      </c>
    </row>
    <row r="24" spans="2:8" ht="21.6" customHeight="1" x14ac:dyDescent="0.4">
      <c r="B24" s="143"/>
      <c r="C24" s="18" t="s">
        <v>79</v>
      </c>
      <c r="D24" s="19">
        <f t="shared" si="0"/>
        <v>37.800000000000004</v>
      </c>
      <c r="E24" s="20">
        <v>1.8</v>
      </c>
      <c r="F24" s="19">
        <f t="shared" si="1"/>
        <v>1.4400000000000002</v>
      </c>
      <c r="G24" s="21" t="s">
        <v>7</v>
      </c>
      <c r="H24" s="22" t="s">
        <v>346</v>
      </c>
    </row>
    <row r="25" spans="2:8" ht="21.6" customHeight="1" x14ac:dyDescent="0.4">
      <c r="B25" s="143"/>
      <c r="C25" s="18" t="s">
        <v>122</v>
      </c>
      <c r="D25" s="19">
        <f t="shared" si="0"/>
        <v>42</v>
      </c>
      <c r="E25" s="20">
        <v>2</v>
      </c>
      <c r="F25" s="19">
        <f t="shared" si="1"/>
        <v>1.6</v>
      </c>
      <c r="G25" s="21" t="s">
        <v>7</v>
      </c>
      <c r="H25" s="22"/>
    </row>
    <row r="26" spans="2:8" ht="21.6" customHeight="1" x14ac:dyDescent="0.4">
      <c r="B26" s="143"/>
      <c r="C26" s="13" t="s">
        <v>347</v>
      </c>
      <c r="D26" s="14">
        <f t="shared" si="0"/>
        <v>0</v>
      </c>
      <c r="E26" s="15"/>
      <c r="F26" s="14">
        <f t="shared" si="1"/>
        <v>0</v>
      </c>
      <c r="G26" s="16" t="s">
        <v>7</v>
      </c>
      <c r="H26" s="17" t="s">
        <v>348</v>
      </c>
    </row>
    <row r="27" spans="2:8" ht="21.6" customHeight="1" x14ac:dyDescent="0.4">
      <c r="B27" s="143"/>
      <c r="C27" s="18" t="s">
        <v>123</v>
      </c>
      <c r="D27" s="19">
        <f t="shared" si="0"/>
        <v>63</v>
      </c>
      <c r="E27" s="20">
        <v>3</v>
      </c>
      <c r="F27" s="19">
        <f t="shared" si="1"/>
        <v>2.4000000000000004</v>
      </c>
      <c r="G27" s="21" t="s">
        <v>7</v>
      </c>
      <c r="H27" s="22" t="s">
        <v>349</v>
      </c>
    </row>
    <row r="28" spans="2:8" ht="21.6" customHeight="1" x14ac:dyDescent="0.4">
      <c r="B28" s="143"/>
      <c r="C28" s="18" t="s">
        <v>350</v>
      </c>
      <c r="D28" s="19">
        <f t="shared" si="0"/>
        <v>210</v>
      </c>
      <c r="E28" s="20">
        <v>10</v>
      </c>
      <c r="F28" s="19">
        <f t="shared" si="1"/>
        <v>8</v>
      </c>
      <c r="G28" s="21" t="s">
        <v>7</v>
      </c>
      <c r="H28" s="22" t="s">
        <v>15</v>
      </c>
    </row>
    <row r="29" spans="2:8" ht="21.6" customHeight="1" x14ac:dyDescent="0.4">
      <c r="B29" s="143"/>
      <c r="C29" s="18" t="s">
        <v>104</v>
      </c>
      <c r="D29" s="19">
        <f t="shared" si="0"/>
        <v>2100</v>
      </c>
      <c r="E29" s="20">
        <v>100</v>
      </c>
      <c r="F29" s="19">
        <f t="shared" si="1"/>
        <v>80</v>
      </c>
      <c r="G29" s="21" t="s">
        <v>7</v>
      </c>
      <c r="H29" s="22" t="s">
        <v>351</v>
      </c>
    </row>
    <row r="30" spans="2:8" ht="21.6" customHeight="1" x14ac:dyDescent="0.4">
      <c r="B30" s="143"/>
      <c r="C30" s="18" t="s">
        <v>77</v>
      </c>
      <c r="D30" s="19">
        <f t="shared" si="0"/>
        <v>63</v>
      </c>
      <c r="E30" s="20">
        <v>3</v>
      </c>
      <c r="F30" s="19">
        <f t="shared" si="1"/>
        <v>2.4000000000000004</v>
      </c>
      <c r="G30" s="21" t="s">
        <v>7</v>
      </c>
      <c r="H30" s="22" t="s">
        <v>124</v>
      </c>
    </row>
    <row r="31" spans="2:8" ht="21.6" customHeight="1" x14ac:dyDescent="0.4">
      <c r="B31" s="143"/>
      <c r="C31" s="13" t="s">
        <v>352</v>
      </c>
      <c r="D31" s="14">
        <f t="shared" si="0"/>
        <v>0</v>
      </c>
      <c r="E31" s="15"/>
      <c r="F31" s="14">
        <f t="shared" si="1"/>
        <v>0</v>
      </c>
      <c r="G31" s="16" t="s">
        <v>7</v>
      </c>
      <c r="H31" s="24"/>
    </row>
    <row r="32" spans="2:8" ht="21.6" customHeight="1" x14ac:dyDescent="0.4">
      <c r="B32" s="143"/>
      <c r="C32" s="18" t="s">
        <v>353</v>
      </c>
      <c r="D32" s="19">
        <f t="shared" si="0"/>
        <v>840</v>
      </c>
      <c r="E32" s="20">
        <v>40</v>
      </c>
      <c r="F32" s="19">
        <f t="shared" si="1"/>
        <v>32</v>
      </c>
      <c r="G32" s="23" t="s">
        <v>47</v>
      </c>
      <c r="H32" s="22"/>
    </row>
    <row r="33" spans="2:8" ht="21.6" customHeight="1" x14ac:dyDescent="0.4">
      <c r="B33" s="143"/>
      <c r="C33" s="18" t="s">
        <v>94</v>
      </c>
      <c r="D33" s="19">
        <f t="shared" si="0"/>
        <v>10.5</v>
      </c>
      <c r="E33" s="20">
        <v>0.5</v>
      </c>
      <c r="F33" s="19">
        <f t="shared" si="1"/>
        <v>0.4</v>
      </c>
      <c r="G33" s="23" t="s">
        <v>47</v>
      </c>
      <c r="H33" s="22"/>
    </row>
    <row r="34" spans="2:8" ht="21.6" customHeight="1" x14ac:dyDescent="0.4">
      <c r="B34" s="143"/>
      <c r="C34" s="18" t="s">
        <v>27</v>
      </c>
      <c r="D34" s="19">
        <f t="shared" si="0"/>
        <v>21</v>
      </c>
      <c r="E34" s="20">
        <v>1</v>
      </c>
      <c r="F34" s="19">
        <f t="shared" si="1"/>
        <v>0.8</v>
      </c>
      <c r="G34" s="21" t="s">
        <v>7</v>
      </c>
      <c r="H34" s="22"/>
    </row>
    <row r="35" spans="2:8" ht="21.6" customHeight="1" thickBot="1" x14ac:dyDescent="0.45">
      <c r="B35" s="144"/>
      <c r="C35" s="25" t="s">
        <v>354</v>
      </c>
      <c r="D35" s="26">
        <f t="shared" si="0"/>
        <v>84</v>
      </c>
      <c r="E35" s="27">
        <v>4</v>
      </c>
      <c r="F35" s="26">
        <f t="shared" si="1"/>
        <v>3.2</v>
      </c>
      <c r="G35" s="28" t="s">
        <v>7</v>
      </c>
      <c r="H35" s="29"/>
    </row>
    <row r="36" spans="2:8" ht="18" thickBot="1" x14ac:dyDescent="0.45">
      <c r="B36" s="30"/>
      <c r="C36" s="30"/>
      <c r="D36" s="30"/>
      <c r="E36" s="30"/>
      <c r="F36" s="30"/>
      <c r="G36" s="30"/>
      <c r="H36" s="30"/>
    </row>
    <row r="37" spans="2:8" ht="34.35" customHeight="1" thickBot="1" x14ac:dyDescent="0.45">
      <c r="B37" s="2" t="s">
        <v>0</v>
      </c>
      <c r="C37" s="3"/>
      <c r="D37" s="3"/>
      <c r="E37" s="3" t="s">
        <v>531</v>
      </c>
      <c r="F37" s="4" t="s">
        <v>541</v>
      </c>
      <c r="G37" s="3"/>
      <c r="H37" s="5"/>
    </row>
    <row r="38" spans="2:8" ht="21.6" customHeight="1" thickBot="1" x14ac:dyDescent="0.45">
      <c r="B38" s="6" t="s">
        <v>523</v>
      </c>
      <c r="F38" s="7">
        <v>0.8</v>
      </c>
    </row>
    <row r="39" spans="2:8" s="37" customFormat="1" ht="45" customHeight="1" thickBot="1" x14ac:dyDescent="0.45">
      <c r="B39" s="31" t="s">
        <v>2</v>
      </c>
      <c r="C39" s="32" t="s">
        <v>3</v>
      </c>
      <c r="D39" s="33" t="s">
        <v>529</v>
      </c>
      <c r="E39" s="34" t="s">
        <v>528</v>
      </c>
      <c r="F39" s="33" t="s">
        <v>530</v>
      </c>
      <c r="G39" s="35" t="s">
        <v>4</v>
      </c>
      <c r="H39" s="36" t="s">
        <v>5</v>
      </c>
    </row>
    <row r="40" spans="2:8" ht="21.6" customHeight="1" x14ac:dyDescent="0.4">
      <c r="B40" s="142" t="s">
        <v>54</v>
      </c>
      <c r="C40" s="8" t="s">
        <v>239</v>
      </c>
      <c r="D40" s="9">
        <f t="shared" ref="D40:D49" si="2">$F$2*E40</f>
        <v>0</v>
      </c>
      <c r="E40" s="10"/>
      <c r="F40" s="9">
        <f t="shared" ref="F40:F49" si="3">$F$3*E40</f>
        <v>0</v>
      </c>
      <c r="G40" s="11" t="s">
        <v>7</v>
      </c>
      <c r="H40" s="12"/>
    </row>
    <row r="41" spans="2:8" ht="21.6" customHeight="1" x14ac:dyDescent="0.4">
      <c r="B41" s="143"/>
      <c r="C41" s="13" t="s">
        <v>55</v>
      </c>
      <c r="D41" s="14">
        <f t="shared" si="2"/>
        <v>0</v>
      </c>
      <c r="E41" s="15"/>
      <c r="F41" s="14">
        <f t="shared" si="3"/>
        <v>0</v>
      </c>
      <c r="G41" s="16" t="s">
        <v>7</v>
      </c>
      <c r="H41" s="24"/>
    </row>
    <row r="42" spans="2:8" ht="21.6" customHeight="1" x14ac:dyDescent="0.4">
      <c r="B42" s="143"/>
      <c r="C42" s="18" t="s">
        <v>125</v>
      </c>
      <c r="D42" s="19">
        <f t="shared" si="2"/>
        <v>2520</v>
      </c>
      <c r="E42" s="20">
        <v>120</v>
      </c>
      <c r="F42" s="19">
        <f t="shared" si="3"/>
        <v>96</v>
      </c>
      <c r="G42" s="23" t="s">
        <v>47</v>
      </c>
      <c r="H42" s="22"/>
    </row>
    <row r="43" spans="2:8" ht="21.6" customHeight="1" x14ac:dyDescent="0.4">
      <c r="B43" s="143"/>
      <c r="C43" s="13" t="s">
        <v>356</v>
      </c>
      <c r="D43" s="14">
        <f t="shared" si="2"/>
        <v>0</v>
      </c>
      <c r="E43" s="15"/>
      <c r="F43" s="14">
        <f t="shared" si="3"/>
        <v>0</v>
      </c>
      <c r="G43" s="16" t="s">
        <v>7</v>
      </c>
      <c r="H43" s="17" t="s">
        <v>357</v>
      </c>
    </row>
    <row r="44" spans="2:8" ht="21.6" customHeight="1" x14ac:dyDescent="0.4">
      <c r="B44" s="143"/>
      <c r="C44" s="18" t="s">
        <v>323</v>
      </c>
      <c r="D44" s="19">
        <f t="shared" si="2"/>
        <v>21</v>
      </c>
      <c r="E44" s="20">
        <v>1</v>
      </c>
      <c r="F44" s="19">
        <f t="shared" si="3"/>
        <v>0.8</v>
      </c>
      <c r="G44" s="21" t="s">
        <v>7</v>
      </c>
      <c r="H44" s="22" t="s">
        <v>358</v>
      </c>
    </row>
    <row r="45" spans="2:8" ht="21.6" customHeight="1" x14ac:dyDescent="0.4">
      <c r="B45" s="143"/>
      <c r="C45" s="18" t="s">
        <v>18</v>
      </c>
      <c r="D45" s="19">
        <f t="shared" si="2"/>
        <v>189</v>
      </c>
      <c r="E45" s="20">
        <v>9</v>
      </c>
      <c r="F45" s="19">
        <f t="shared" si="3"/>
        <v>7.2</v>
      </c>
      <c r="G45" s="23" t="s">
        <v>359</v>
      </c>
      <c r="H45" s="22" t="s">
        <v>360</v>
      </c>
    </row>
    <row r="46" spans="2:8" ht="21.6" customHeight="1" x14ac:dyDescent="0.4">
      <c r="B46" s="143"/>
      <c r="C46" s="18" t="s">
        <v>27</v>
      </c>
      <c r="D46" s="19">
        <f t="shared" si="2"/>
        <v>126</v>
      </c>
      <c r="E46" s="20">
        <v>6</v>
      </c>
      <c r="F46" s="19">
        <f t="shared" si="3"/>
        <v>4.8000000000000007</v>
      </c>
      <c r="G46" s="21" t="s">
        <v>7</v>
      </c>
      <c r="H46" s="22" t="s">
        <v>361</v>
      </c>
    </row>
    <row r="47" spans="2:8" ht="21.6" customHeight="1" x14ac:dyDescent="0.4">
      <c r="B47" s="143"/>
      <c r="C47" s="18" t="s">
        <v>259</v>
      </c>
      <c r="D47" s="19">
        <f t="shared" si="2"/>
        <v>1176</v>
      </c>
      <c r="E47" s="20">
        <v>56</v>
      </c>
      <c r="F47" s="19">
        <f t="shared" si="3"/>
        <v>44.800000000000004</v>
      </c>
      <c r="G47" s="21" t="s">
        <v>7</v>
      </c>
      <c r="H47" s="22" t="s">
        <v>362</v>
      </c>
    </row>
    <row r="48" spans="2:8" ht="21.6" customHeight="1" x14ac:dyDescent="0.4">
      <c r="B48" s="143"/>
      <c r="C48" s="18" t="s">
        <v>363</v>
      </c>
      <c r="D48" s="19">
        <f t="shared" si="2"/>
        <v>29.4</v>
      </c>
      <c r="E48" s="20">
        <v>1.4</v>
      </c>
      <c r="F48" s="19">
        <f t="shared" si="3"/>
        <v>1.1199999999999999</v>
      </c>
      <c r="G48" s="21" t="s">
        <v>7</v>
      </c>
      <c r="H48" s="22" t="s">
        <v>364</v>
      </c>
    </row>
    <row r="49" spans="2:8" ht="21.6" customHeight="1" x14ac:dyDescent="0.4">
      <c r="B49" s="143"/>
      <c r="C49" s="18" t="s">
        <v>18</v>
      </c>
      <c r="D49" s="19">
        <f t="shared" si="2"/>
        <v>210</v>
      </c>
      <c r="E49" s="20">
        <v>10</v>
      </c>
      <c r="F49" s="19">
        <f t="shared" si="3"/>
        <v>8</v>
      </c>
      <c r="G49" s="21" t="s">
        <v>7</v>
      </c>
      <c r="H49" s="22" t="s">
        <v>365</v>
      </c>
    </row>
    <row r="50" spans="2:8" ht="21.6" customHeight="1" x14ac:dyDescent="0.4">
      <c r="B50" s="143"/>
      <c r="C50" s="18"/>
      <c r="D50" s="19"/>
      <c r="E50" s="20"/>
      <c r="F50" s="19"/>
      <c r="G50" s="21" t="s">
        <v>7</v>
      </c>
      <c r="H50" s="22" t="s">
        <v>366</v>
      </c>
    </row>
    <row r="51" spans="2:8" ht="21.6" customHeight="1" x14ac:dyDescent="0.4">
      <c r="B51" s="143"/>
      <c r="C51" s="18"/>
      <c r="D51" s="19"/>
      <c r="E51" s="20"/>
      <c r="F51" s="19"/>
      <c r="G51" s="21" t="s">
        <v>7</v>
      </c>
      <c r="H51" s="22" t="s">
        <v>367</v>
      </c>
    </row>
    <row r="52" spans="2:8" ht="21.6" customHeight="1" x14ac:dyDescent="0.4">
      <c r="B52" s="143"/>
      <c r="C52" s="18"/>
      <c r="D52" s="19"/>
      <c r="E52" s="20"/>
      <c r="F52" s="19"/>
      <c r="G52" s="21" t="s">
        <v>7</v>
      </c>
      <c r="H52" s="22"/>
    </row>
    <row r="53" spans="2:8" ht="21.6" customHeight="1" x14ac:dyDescent="0.4">
      <c r="B53" s="143"/>
      <c r="C53" s="18"/>
      <c r="D53" s="19"/>
      <c r="E53" s="20"/>
      <c r="F53" s="19"/>
      <c r="G53" s="21" t="s">
        <v>7</v>
      </c>
      <c r="H53" s="22" t="s">
        <v>368</v>
      </c>
    </row>
    <row r="54" spans="2:8" ht="21.6" customHeight="1" thickBot="1" x14ac:dyDescent="0.45">
      <c r="B54" s="144"/>
      <c r="C54" s="25"/>
      <c r="D54" s="26"/>
      <c r="E54" s="27"/>
      <c r="F54" s="26"/>
      <c r="G54" s="28" t="s">
        <v>7</v>
      </c>
      <c r="H54" s="29" t="s">
        <v>369</v>
      </c>
    </row>
  </sheetData>
  <mergeCells count="2">
    <mergeCell ref="B5:B35"/>
    <mergeCell ref="B40:B54"/>
  </mergeCells>
  <phoneticPr fontId="1"/>
  <pageMargins left="0.47222222222222221" right="0.47222222222222221" top="0.47013886769612628" bottom="0.47013886769612628" header="0.3" footer="0.3"/>
  <pageSetup paperSize="9" scale="59" orientation="portrait" horizontalDpi="4294967293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D2ED5-C181-4B2C-B077-42627C22DC05}">
  <sheetPr>
    <pageSetUpPr fitToPage="1"/>
  </sheetPr>
  <dimension ref="B1:H20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523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54</v>
      </c>
      <c r="C5" s="8" t="s">
        <v>239</v>
      </c>
      <c r="D5" s="9">
        <f t="shared" ref="D5:D14" si="0">$F$2*E5</f>
        <v>0</v>
      </c>
      <c r="E5" s="10"/>
      <c r="F5" s="9">
        <f t="shared" ref="F5:F14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55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125</v>
      </c>
      <c r="D7" s="19">
        <f t="shared" si="0"/>
        <v>0</v>
      </c>
      <c r="E7" s="20">
        <v>120</v>
      </c>
      <c r="F7" s="19">
        <f t="shared" si="1"/>
        <v>96</v>
      </c>
      <c r="G7" s="23" t="s">
        <v>47</v>
      </c>
      <c r="H7" s="22"/>
    </row>
    <row r="8" spans="2:8" ht="21.6" customHeight="1" x14ac:dyDescent="0.4">
      <c r="B8" s="143"/>
      <c r="C8" s="13" t="s">
        <v>356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357</v>
      </c>
    </row>
    <row r="9" spans="2:8" ht="21.6" customHeight="1" x14ac:dyDescent="0.4">
      <c r="B9" s="143"/>
      <c r="C9" s="18" t="s">
        <v>323</v>
      </c>
      <c r="D9" s="19">
        <f t="shared" si="0"/>
        <v>0</v>
      </c>
      <c r="E9" s="20">
        <v>1</v>
      </c>
      <c r="F9" s="19">
        <f t="shared" si="1"/>
        <v>0.8</v>
      </c>
      <c r="G9" s="21" t="s">
        <v>7</v>
      </c>
      <c r="H9" s="22" t="s">
        <v>358</v>
      </c>
    </row>
    <row r="10" spans="2:8" ht="21.6" customHeight="1" x14ac:dyDescent="0.4">
      <c r="B10" s="143"/>
      <c r="C10" s="18" t="s">
        <v>18</v>
      </c>
      <c r="D10" s="19">
        <f t="shared" si="0"/>
        <v>0</v>
      </c>
      <c r="E10" s="20">
        <v>9</v>
      </c>
      <c r="F10" s="19">
        <f t="shared" si="1"/>
        <v>7.2</v>
      </c>
      <c r="G10" s="23" t="s">
        <v>359</v>
      </c>
      <c r="H10" s="22" t="s">
        <v>360</v>
      </c>
    </row>
    <row r="11" spans="2:8" ht="21.6" customHeight="1" x14ac:dyDescent="0.4">
      <c r="B11" s="143"/>
      <c r="C11" s="18" t="s">
        <v>27</v>
      </c>
      <c r="D11" s="19">
        <f t="shared" si="0"/>
        <v>0</v>
      </c>
      <c r="E11" s="20">
        <v>6</v>
      </c>
      <c r="F11" s="19">
        <f t="shared" si="1"/>
        <v>4.8000000000000007</v>
      </c>
      <c r="G11" s="21" t="s">
        <v>7</v>
      </c>
      <c r="H11" s="22" t="s">
        <v>361</v>
      </c>
    </row>
    <row r="12" spans="2:8" ht="21.6" customHeight="1" x14ac:dyDescent="0.4">
      <c r="B12" s="143"/>
      <c r="C12" s="18" t="s">
        <v>259</v>
      </c>
      <c r="D12" s="19">
        <f t="shared" si="0"/>
        <v>0</v>
      </c>
      <c r="E12" s="20">
        <v>56</v>
      </c>
      <c r="F12" s="19">
        <f t="shared" si="1"/>
        <v>44.800000000000004</v>
      </c>
      <c r="G12" s="21" t="s">
        <v>7</v>
      </c>
      <c r="H12" s="22" t="s">
        <v>362</v>
      </c>
    </row>
    <row r="13" spans="2:8" ht="21.6" customHeight="1" x14ac:dyDescent="0.4">
      <c r="B13" s="143"/>
      <c r="C13" s="18" t="s">
        <v>363</v>
      </c>
      <c r="D13" s="19">
        <f t="shared" si="0"/>
        <v>0</v>
      </c>
      <c r="E13" s="20">
        <v>1.4</v>
      </c>
      <c r="F13" s="19">
        <f t="shared" si="1"/>
        <v>1.1199999999999999</v>
      </c>
      <c r="G13" s="21" t="s">
        <v>7</v>
      </c>
      <c r="H13" s="22" t="s">
        <v>364</v>
      </c>
    </row>
    <row r="14" spans="2:8" ht="21.6" customHeight="1" x14ac:dyDescent="0.4">
      <c r="B14" s="143"/>
      <c r="C14" s="18" t="s">
        <v>18</v>
      </c>
      <c r="D14" s="19">
        <f t="shared" si="0"/>
        <v>0</v>
      </c>
      <c r="E14" s="20">
        <v>10</v>
      </c>
      <c r="F14" s="19">
        <f t="shared" si="1"/>
        <v>8</v>
      </c>
      <c r="G14" s="21" t="s">
        <v>7</v>
      </c>
      <c r="H14" s="22" t="s">
        <v>365</v>
      </c>
    </row>
    <row r="15" spans="2:8" ht="21.6" customHeight="1" x14ac:dyDescent="0.4">
      <c r="B15" s="143"/>
      <c r="C15" s="18"/>
      <c r="D15" s="19"/>
      <c r="E15" s="20"/>
      <c r="F15" s="19"/>
      <c r="G15" s="21" t="s">
        <v>7</v>
      </c>
      <c r="H15" s="22" t="s">
        <v>366</v>
      </c>
    </row>
    <row r="16" spans="2:8" ht="21.6" customHeight="1" x14ac:dyDescent="0.4">
      <c r="B16" s="143"/>
      <c r="C16" s="18"/>
      <c r="D16" s="19"/>
      <c r="E16" s="20"/>
      <c r="F16" s="19"/>
      <c r="G16" s="21" t="s">
        <v>7</v>
      </c>
      <c r="H16" s="22" t="s">
        <v>367</v>
      </c>
    </row>
    <row r="17" spans="2:8" ht="21.6" customHeight="1" x14ac:dyDescent="0.4">
      <c r="B17" s="143"/>
      <c r="C17" s="18"/>
      <c r="D17" s="19"/>
      <c r="E17" s="20"/>
      <c r="F17" s="19"/>
      <c r="G17" s="21" t="s">
        <v>7</v>
      </c>
      <c r="H17" s="22"/>
    </row>
    <row r="18" spans="2:8" ht="21.6" customHeight="1" x14ac:dyDescent="0.4">
      <c r="B18" s="143"/>
      <c r="C18" s="18"/>
      <c r="D18" s="19"/>
      <c r="E18" s="20"/>
      <c r="F18" s="19"/>
      <c r="G18" s="21" t="s">
        <v>7</v>
      </c>
      <c r="H18" s="22" t="s">
        <v>368</v>
      </c>
    </row>
    <row r="19" spans="2:8" ht="21.6" customHeight="1" thickBot="1" x14ac:dyDescent="0.45">
      <c r="B19" s="144"/>
      <c r="C19" s="25"/>
      <c r="D19" s="26"/>
      <c r="E19" s="27"/>
      <c r="F19" s="26"/>
      <c r="G19" s="28" t="s">
        <v>7</v>
      </c>
      <c r="H19" s="29" t="s">
        <v>369</v>
      </c>
    </row>
    <row r="20" spans="2:8" x14ac:dyDescent="0.4">
      <c r="B20" s="30"/>
      <c r="C20" s="30"/>
      <c r="D20" s="30"/>
      <c r="E20" s="30"/>
      <c r="F20" s="30"/>
      <c r="G20" s="30"/>
      <c r="H20" s="30"/>
    </row>
  </sheetData>
  <mergeCells count="1">
    <mergeCell ref="B5:B19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AB424-FE73-44D4-92E0-B7C47167C757}">
  <sheetPr>
    <pageSetUpPr fitToPage="1"/>
  </sheetPr>
  <dimension ref="B1:H49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 t="s">
        <v>541</v>
      </c>
      <c r="G2" s="3"/>
      <c r="H2" s="5"/>
    </row>
    <row r="3" spans="2:8" ht="21.6" customHeight="1" thickBot="1" x14ac:dyDescent="0.45">
      <c r="B3" s="6" t="s">
        <v>1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529</v>
      </c>
      <c r="E4" s="34" t="s">
        <v>528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6</v>
      </c>
      <c r="C5" s="8" t="s">
        <v>534</v>
      </c>
      <c r="D5" s="9">
        <f t="shared" ref="D5:D33" si="0">$F$2*E5</f>
        <v>0</v>
      </c>
      <c r="E5" s="10"/>
      <c r="F5" s="9">
        <f t="shared" ref="F5:F33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9</v>
      </c>
    </row>
    <row r="7" spans="2:8" ht="21.6" customHeight="1" x14ac:dyDescent="0.4">
      <c r="B7" s="143"/>
      <c r="C7" s="18" t="s">
        <v>10</v>
      </c>
      <c r="D7" s="19">
        <f t="shared" si="0"/>
        <v>1155</v>
      </c>
      <c r="E7" s="20">
        <v>55</v>
      </c>
      <c r="F7" s="19">
        <f t="shared" si="1"/>
        <v>44</v>
      </c>
      <c r="G7" s="21" t="s">
        <v>7</v>
      </c>
      <c r="H7" s="22" t="s">
        <v>11</v>
      </c>
    </row>
    <row r="8" spans="2:8" ht="21.6" customHeight="1" x14ac:dyDescent="0.4">
      <c r="B8" s="143"/>
      <c r="C8" s="18" t="s">
        <v>12</v>
      </c>
      <c r="D8" s="19">
        <f t="shared" si="0"/>
        <v>630</v>
      </c>
      <c r="E8" s="20">
        <v>30</v>
      </c>
      <c r="F8" s="19">
        <f t="shared" si="1"/>
        <v>24</v>
      </c>
      <c r="G8" s="21" t="s">
        <v>7</v>
      </c>
      <c r="H8" s="22" t="s">
        <v>13</v>
      </c>
    </row>
    <row r="9" spans="2:8" ht="21.6" customHeight="1" x14ac:dyDescent="0.4">
      <c r="B9" s="143"/>
      <c r="C9" s="18" t="s">
        <v>14</v>
      </c>
      <c r="D9" s="19">
        <f t="shared" si="0"/>
        <v>525</v>
      </c>
      <c r="E9" s="20">
        <v>25</v>
      </c>
      <c r="F9" s="19">
        <f t="shared" si="1"/>
        <v>20</v>
      </c>
      <c r="G9" s="21" t="s">
        <v>7</v>
      </c>
      <c r="H9" s="22" t="s">
        <v>15</v>
      </c>
    </row>
    <row r="10" spans="2:8" ht="21.6" customHeight="1" x14ac:dyDescent="0.4">
      <c r="B10" s="143"/>
      <c r="C10" s="18" t="s">
        <v>16</v>
      </c>
      <c r="D10" s="19">
        <f t="shared" si="0"/>
        <v>630</v>
      </c>
      <c r="E10" s="20">
        <v>30</v>
      </c>
      <c r="F10" s="19">
        <f t="shared" si="1"/>
        <v>24</v>
      </c>
      <c r="G10" s="21" t="s">
        <v>7</v>
      </c>
      <c r="H10" s="22" t="s">
        <v>17</v>
      </c>
    </row>
    <row r="11" spans="2:8" ht="21.6" customHeight="1" x14ac:dyDescent="0.4">
      <c r="B11" s="143"/>
      <c r="C11" s="18" t="s">
        <v>18</v>
      </c>
      <c r="D11" s="19">
        <f t="shared" si="0"/>
        <v>1890</v>
      </c>
      <c r="E11" s="20">
        <v>90</v>
      </c>
      <c r="F11" s="19">
        <f t="shared" si="1"/>
        <v>72</v>
      </c>
      <c r="G11" s="21" t="s">
        <v>7</v>
      </c>
      <c r="H11" s="22" t="s">
        <v>19</v>
      </c>
    </row>
    <row r="12" spans="2:8" ht="21.6" customHeight="1" x14ac:dyDescent="0.4">
      <c r="B12" s="143"/>
      <c r="C12" s="18" t="s">
        <v>20</v>
      </c>
      <c r="D12" s="19">
        <f t="shared" si="0"/>
        <v>6.3</v>
      </c>
      <c r="E12" s="20">
        <v>0.3</v>
      </c>
      <c r="F12" s="19">
        <f t="shared" si="1"/>
        <v>0.24</v>
      </c>
      <c r="G12" s="23" t="s">
        <v>21</v>
      </c>
      <c r="H12" s="22" t="s">
        <v>22</v>
      </c>
    </row>
    <row r="13" spans="2:8" ht="21.6" customHeight="1" x14ac:dyDescent="0.4">
      <c r="B13" s="143"/>
      <c r="C13" s="18" t="s">
        <v>23</v>
      </c>
      <c r="D13" s="19">
        <f t="shared" si="0"/>
        <v>147</v>
      </c>
      <c r="E13" s="20">
        <v>7</v>
      </c>
      <c r="F13" s="19">
        <f t="shared" si="1"/>
        <v>5.6000000000000005</v>
      </c>
      <c r="G13" s="21" t="s">
        <v>7</v>
      </c>
      <c r="H13" s="22" t="s">
        <v>24</v>
      </c>
    </row>
    <row r="14" spans="2:8" ht="21.6" customHeight="1" x14ac:dyDescent="0.4">
      <c r="B14" s="143"/>
      <c r="C14" s="18" t="s">
        <v>25</v>
      </c>
      <c r="D14" s="19">
        <f t="shared" si="0"/>
        <v>67.2</v>
      </c>
      <c r="E14" s="20">
        <v>3.2</v>
      </c>
      <c r="F14" s="19">
        <f t="shared" si="1"/>
        <v>2.5600000000000005</v>
      </c>
      <c r="G14" s="21" t="s">
        <v>7</v>
      </c>
      <c r="H14" s="22" t="s">
        <v>26</v>
      </c>
    </row>
    <row r="15" spans="2:8" ht="21.6" customHeight="1" x14ac:dyDescent="0.4">
      <c r="B15" s="143"/>
      <c r="C15" s="18" t="s">
        <v>27</v>
      </c>
      <c r="D15" s="19">
        <f t="shared" si="0"/>
        <v>10.5</v>
      </c>
      <c r="E15" s="20">
        <v>0.5</v>
      </c>
      <c r="F15" s="19">
        <f t="shared" si="1"/>
        <v>0.4</v>
      </c>
      <c r="G15" s="21" t="s">
        <v>7</v>
      </c>
      <c r="H15" s="22" t="s">
        <v>28</v>
      </c>
    </row>
    <row r="16" spans="2:8" ht="21.6" customHeight="1" x14ac:dyDescent="0.4">
      <c r="B16" s="143"/>
      <c r="C16" s="18" t="s">
        <v>29</v>
      </c>
      <c r="D16" s="19">
        <f t="shared" si="0"/>
        <v>7.35</v>
      </c>
      <c r="E16" s="20">
        <v>0.35</v>
      </c>
      <c r="F16" s="19">
        <f t="shared" si="1"/>
        <v>0.27999999999999997</v>
      </c>
      <c r="G16" s="21" t="s">
        <v>7</v>
      </c>
      <c r="H16" s="22" t="s">
        <v>30</v>
      </c>
    </row>
    <row r="17" spans="2:8" ht="21.6" customHeight="1" x14ac:dyDescent="0.4">
      <c r="B17" s="143"/>
      <c r="C17" s="18" t="s">
        <v>31</v>
      </c>
      <c r="D17" s="19">
        <f t="shared" si="0"/>
        <v>84</v>
      </c>
      <c r="E17" s="20">
        <v>4</v>
      </c>
      <c r="F17" s="19">
        <f t="shared" si="1"/>
        <v>3.2</v>
      </c>
      <c r="G17" s="23" t="s">
        <v>32</v>
      </c>
      <c r="H17" s="22" t="s">
        <v>33</v>
      </c>
    </row>
    <row r="18" spans="2:8" ht="21.6" customHeight="1" x14ac:dyDescent="0.4">
      <c r="B18" s="143"/>
      <c r="C18" s="18" t="s">
        <v>34</v>
      </c>
      <c r="D18" s="19">
        <f t="shared" si="0"/>
        <v>21</v>
      </c>
      <c r="E18" s="20">
        <v>1</v>
      </c>
      <c r="F18" s="19">
        <f t="shared" si="1"/>
        <v>0.8</v>
      </c>
      <c r="G18" s="21" t="s">
        <v>7</v>
      </c>
      <c r="H18" s="22"/>
    </row>
    <row r="19" spans="2:8" ht="21.6" customHeight="1" x14ac:dyDescent="0.4">
      <c r="B19" s="143"/>
      <c r="C19" s="18"/>
      <c r="D19" s="19">
        <f t="shared" si="0"/>
        <v>0</v>
      </c>
      <c r="E19" s="20"/>
      <c r="F19" s="19">
        <f t="shared" si="1"/>
        <v>0</v>
      </c>
      <c r="G19" s="21" t="s">
        <v>7</v>
      </c>
      <c r="H19" s="22" t="s">
        <v>35</v>
      </c>
    </row>
    <row r="20" spans="2:8" ht="21.6" customHeight="1" x14ac:dyDescent="0.4">
      <c r="B20" s="143"/>
      <c r="C20" s="13" t="s">
        <v>36</v>
      </c>
      <c r="D20" s="14">
        <f t="shared" si="0"/>
        <v>0</v>
      </c>
      <c r="E20" s="15"/>
      <c r="F20" s="14">
        <f t="shared" si="1"/>
        <v>0</v>
      </c>
      <c r="G20" s="16" t="s">
        <v>7</v>
      </c>
      <c r="H20" s="17" t="s">
        <v>37</v>
      </c>
    </row>
    <row r="21" spans="2:8" ht="21.6" customHeight="1" x14ac:dyDescent="0.4">
      <c r="B21" s="143"/>
      <c r="C21" s="18" t="s">
        <v>38</v>
      </c>
      <c r="D21" s="19">
        <f t="shared" si="0"/>
        <v>315</v>
      </c>
      <c r="E21" s="20">
        <v>15</v>
      </c>
      <c r="F21" s="19">
        <f t="shared" si="1"/>
        <v>12</v>
      </c>
      <c r="G21" s="21" t="s">
        <v>7</v>
      </c>
      <c r="H21" s="22" t="s">
        <v>39</v>
      </c>
    </row>
    <row r="22" spans="2:8" ht="21.6" customHeight="1" x14ac:dyDescent="0.4">
      <c r="B22" s="143"/>
      <c r="C22" s="18" t="s">
        <v>40</v>
      </c>
      <c r="D22" s="19">
        <f t="shared" si="0"/>
        <v>105</v>
      </c>
      <c r="E22" s="20">
        <v>5</v>
      </c>
      <c r="F22" s="19">
        <f t="shared" si="1"/>
        <v>4</v>
      </c>
      <c r="G22" s="21" t="s">
        <v>7</v>
      </c>
      <c r="H22" s="22" t="s">
        <v>41</v>
      </c>
    </row>
    <row r="23" spans="2:8" ht="21.6" customHeight="1" x14ac:dyDescent="0.4">
      <c r="B23" s="143"/>
      <c r="C23" s="18" t="s">
        <v>34</v>
      </c>
      <c r="D23" s="19">
        <f t="shared" si="0"/>
        <v>21</v>
      </c>
      <c r="E23" s="20">
        <v>1</v>
      </c>
      <c r="F23" s="19">
        <f t="shared" si="1"/>
        <v>0.8</v>
      </c>
      <c r="G23" s="21" t="s">
        <v>7</v>
      </c>
      <c r="H23" s="22" t="s">
        <v>42</v>
      </c>
    </row>
    <row r="24" spans="2:8" ht="21.6" customHeight="1" x14ac:dyDescent="0.4">
      <c r="B24" s="143"/>
      <c r="C24" s="18" t="s">
        <v>29</v>
      </c>
      <c r="D24" s="19">
        <f t="shared" si="0"/>
        <v>4.2</v>
      </c>
      <c r="E24" s="20">
        <v>0.2</v>
      </c>
      <c r="F24" s="19">
        <f t="shared" si="1"/>
        <v>0.16000000000000003</v>
      </c>
      <c r="G24" s="21" t="s">
        <v>7</v>
      </c>
      <c r="H24" s="22"/>
    </row>
    <row r="25" spans="2:8" ht="21.6" customHeight="1" x14ac:dyDescent="0.4">
      <c r="B25" s="143"/>
      <c r="C25" s="13" t="s">
        <v>43</v>
      </c>
      <c r="D25" s="14">
        <f t="shared" si="0"/>
        <v>0</v>
      </c>
      <c r="E25" s="15"/>
      <c r="F25" s="14">
        <f t="shared" si="1"/>
        <v>0</v>
      </c>
      <c r="G25" s="16" t="s">
        <v>7</v>
      </c>
      <c r="H25" s="17" t="s">
        <v>44</v>
      </c>
    </row>
    <row r="26" spans="2:8" ht="21.6" customHeight="1" x14ac:dyDescent="0.4">
      <c r="B26" s="143"/>
      <c r="C26" s="18" t="s">
        <v>16</v>
      </c>
      <c r="D26" s="19">
        <f t="shared" si="0"/>
        <v>420</v>
      </c>
      <c r="E26" s="20">
        <v>20</v>
      </c>
      <c r="F26" s="19">
        <f t="shared" si="1"/>
        <v>16</v>
      </c>
      <c r="G26" s="21" t="s">
        <v>7</v>
      </c>
      <c r="H26" s="22" t="s">
        <v>45</v>
      </c>
    </row>
    <row r="27" spans="2:8" ht="21.6" customHeight="1" x14ac:dyDescent="0.4">
      <c r="B27" s="143"/>
      <c r="C27" s="18" t="s">
        <v>46</v>
      </c>
      <c r="D27" s="19">
        <f t="shared" si="0"/>
        <v>21</v>
      </c>
      <c r="E27" s="20">
        <v>1</v>
      </c>
      <c r="F27" s="19">
        <f t="shared" si="1"/>
        <v>0.8</v>
      </c>
      <c r="G27" s="23" t="s">
        <v>47</v>
      </c>
      <c r="H27" s="22" t="s">
        <v>48</v>
      </c>
    </row>
    <row r="28" spans="2:8" ht="21.6" customHeight="1" x14ac:dyDescent="0.4">
      <c r="B28" s="143"/>
      <c r="C28" s="18" t="s">
        <v>18</v>
      </c>
      <c r="D28" s="19">
        <f t="shared" si="0"/>
        <v>2100</v>
      </c>
      <c r="E28" s="20">
        <v>100</v>
      </c>
      <c r="F28" s="19">
        <f t="shared" si="1"/>
        <v>80</v>
      </c>
      <c r="G28" s="21" t="s">
        <v>7</v>
      </c>
      <c r="H28" s="22" t="s">
        <v>49</v>
      </c>
    </row>
    <row r="29" spans="2:8" ht="21.6" customHeight="1" x14ac:dyDescent="0.4">
      <c r="B29" s="143"/>
      <c r="C29" s="18" t="s">
        <v>20</v>
      </c>
      <c r="D29" s="19">
        <f t="shared" si="0"/>
        <v>10.5</v>
      </c>
      <c r="E29" s="20">
        <v>0.5</v>
      </c>
      <c r="F29" s="19">
        <f t="shared" si="1"/>
        <v>0.4</v>
      </c>
      <c r="G29" s="23" t="s">
        <v>21</v>
      </c>
      <c r="H29" s="22" t="s">
        <v>50</v>
      </c>
    </row>
    <row r="30" spans="2:8" ht="21.6" customHeight="1" x14ac:dyDescent="0.4">
      <c r="B30" s="143"/>
      <c r="C30" s="18" t="s">
        <v>29</v>
      </c>
      <c r="D30" s="19">
        <f t="shared" si="0"/>
        <v>2.1</v>
      </c>
      <c r="E30" s="20">
        <v>0.1</v>
      </c>
      <c r="F30" s="19">
        <f t="shared" si="1"/>
        <v>8.0000000000000016E-2</v>
      </c>
      <c r="G30" s="21" t="s">
        <v>7</v>
      </c>
      <c r="H30" s="22"/>
    </row>
    <row r="31" spans="2:8" ht="21.6" customHeight="1" x14ac:dyDescent="0.4">
      <c r="B31" s="143"/>
      <c r="C31" s="18" t="s">
        <v>34</v>
      </c>
      <c r="D31" s="19">
        <f t="shared" si="0"/>
        <v>10.5</v>
      </c>
      <c r="E31" s="20">
        <v>0.5</v>
      </c>
      <c r="F31" s="19">
        <f t="shared" si="1"/>
        <v>0.4</v>
      </c>
      <c r="G31" s="21" t="s">
        <v>7</v>
      </c>
      <c r="H31" s="22"/>
    </row>
    <row r="32" spans="2:8" ht="21.6" customHeight="1" x14ac:dyDescent="0.4">
      <c r="B32" s="143"/>
      <c r="C32" s="13" t="s">
        <v>51</v>
      </c>
      <c r="D32" s="14">
        <f t="shared" si="0"/>
        <v>0</v>
      </c>
      <c r="E32" s="15"/>
      <c r="F32" s="14">
        <f t="shared" si="1"/>
        <v>0</v>
      </c>
      <c r="G32" s="16" t="s">
        <v>7</v>
      </c>
      <c r="H32" s="24"/>
    </row>
    <row r="33" spans="2:8" ht="21.6" customHeight="1" thickBot="1" x14ac:dyDescent="0.45">
      <c r="B33" s="144"/>
      <c r="C33" s="25" t="s">
        <v>52</v>
      </c>
      <c r="D33" s="26">
        <f t="shared" si="0"/>
        <v>483</v>
      </c>
      <c r="E33" s="27">
        <v>23</v>
      </c>
      <c r="F33" s="26">
        <f t="shared" si="1"/>
        <v>18.400000000000002</v>
      </c>
      <c r="G33" s="28" t="s">
        <v>7</v>
      </c>
      <c r="H33" s="29"/>
    </row>
    <row r="34" spans="2:8" x14ac:dyDescent="0.4">
      <c r="B34" s="30"/>
      <c r="C34" s="30"/>
      <c r="D34" s="30"/>
      <c r="E34" s="30"/>
      <c r="F34" s="30"/>
      <c r="G34" s="30"/>
      <c r="H34" s="30"/>
    </row>
    <row r="35" spans="2:8" ht="18" thickBot="1" x14ac:dyDescent="0.45"/>
    <row r="36" spans="2:8" ht="34.35" customHeight="1" thickBot="1" x14ac:dyDescent="0.45">
      <c r="B36" s="2" t="s">
        <v>0</v>
      </c>
      <c r="C36" s="3"/>
      <c r="D36" s="3"/>
      <c r="E36" s="3" t="s">
        <v>531</v>
      </c>
      <c r="F36" s="4" t="s">
        <v>541</v>
      </c>
      <c r="G36" s="3"/>
      <c r="H36" s="5"/>
    </row>
    <row r="37" spans="2:8" ht="21.6" customHeight="1" thickBot="1" x14ac:dyDescent="0.45">
      <c r="B37" s="6" t="s">
        <v>53</v>
      </c>
      <c r="F37" s="7">
        <v>0.8</v>
      </c>
    </row>
    <row r="38" spans="2:8" s="37" customFormat="1" ht="45" customHeight="1" thickBot="1" x14ac:dyDescent="0.45">
      <c r="B38" s="31" t="s">
        <v>2</v>
      </c>
      <c r="C38" s="32" t="s">
        <v>3</v>
      </c>
      <c r="D38" s="33" t="s">
        <v>529</v>
      </c>
      <c r="E38" s="34" t="s">
        <v>528</v>
      </c>
      <c r="F38" s="33" t="s">
        <v>530</v>
      </c>
      <c r="G38" s="35" t="s">
        <v>4</v>
      </c>
      <c r="H38" s="36" t="s">
        <v>5</v>
      </c>
    </row>
    <row r="39" spans="2:8" ht="21.6" customHeight="1" x14ac:dyDescent="0.4">
      <c r="B39" s="145" t="s">
        <v>54</v>
      </c>
      <c r="C39" s="8" t="s">
        <v>535</v>
      </c>
      <c r="D39" s="9">
        <f t="shared" ref="D39:D47" si="2">$F$2*E39</f>
        <v>0</v>
      </c>
      <c r="E39" s="10"/>
      <c r="F39" s="9">
        <f t="shared" ref="F39:F47" si="3">$F$3*E39</f>
        <v>0</v>
      </c>
      <c r="G39" s="11" t="s">
        <v>7</v>
      </c>
      <c r="H39" s="12"/>
    </row>
    <row r="40" spans="2:8" ht="21.6" customHeight="1" x14ac:dyDescent="0.4">
      <c r="B40" s="146"/>
      <c r="C40" s="13" t="s">
        <v>55</v>
      </c>
      <c r="D40" s="14">
        <f t="shared" si="2"/>
        <v>0</v>
      </c>
      <c r="E40" s="15"/>
      <c r="F40" s="14">
        <f t="shared" si="3"/>
        <v>0</v>
      </c>
      <c r="G40" s="16" t="s">
        <v>7</v>
      </c>
      <c r="H40" s="24"/>
    </row>
    <row r="41" spans="2:8" ht="21.6" customHeight="1" x14ac:dyDescent="0.4">
      <c r="B41" s="146"/>
      <c r="C41" s="18" t="s">
        <v>56</v>
      </c>
      <c r="D41" s="19">
        <f t="shared" si="2"/>
        <v>2520</v>
      </c>
      <c r="E41" s="20">
        <v>120</v>
      </c>
      <c r="F41" s="19">
        <f t="shared" si="3"/>
        <v>96</v>
      </c>
      <c r="G41" s="23" t="s">
        <v>47</v>
      </c>
      <c r="H41" s="22"/>
    </row>
    <row r="42" spans="2:8" ht="21.6" customHeight="1" x14ac:dyDescent="0.4">
      <c r="B42" s="146"/>
      <c r="C42" s="13" t="s">
        <v>57</v>
      </c>
      <c r="D42" s="14">
        <f t="shared" si="2"/>
        <v>0</v>
      </c>
      <c r="E42" s="15"/>
      <c r="F42" s="14">
        <f t="shared" si="3"/>
        <v>0</v>
      </c>
      <c r="G42" s="16" t="s">
        <v>7</v>
      </c>
      <c r="H42" s="17" t="s">
        <v>58</v>
      </c>
    </row>
    <row r="43" spans="2:8" ht="21.6" customHeight="1" x14ac:dyDescent="0.4">
      <c r="B43" s="146"/>
      <c r="C43" s="18" t="s">
        <v>59</v>
      </c>
      <c r="D43" s="19">
        <f t="shared" si="2"/>
        <v>105</v>
      </c>
      <c r="E43" s="20">
        <v>5</v>
      </c>
      <c r="F43" s="19">
        <f t="shared" si="3"/>
        <v>4</v>
      </c>
      <c r="G43" s="23" t="s">
        <v>32</v>
      </c>
      <c r="H43" s="22" t="s">
        <v>60</v>
      </c>
    </row>
    <row r="44" spans="2:8" ht="21.6" customHeight="1" x14ac:dyDescent="0.4">
      <c r="B44" s="146"/>
      <c r="C44" s="18" t="s">
        <v>61</v>
      </c>
      <c r="D44" s="19">
        <f t="shared" si="2"/>
        <v>105</v>
      </c>
      <c r="E44" s="20">
        <v>5</v>
      </c>
      <c r="F44" s="19">
        <f t="shared" si="3"/>
        <v>4</v>
      </c>
      <c r="G44" s="23" t="s">
        <v>47</v>
      </c>
      <c r="H44" s="22" t="s">
        <v>62</v>
      </c>
    </row>
    <row r="45" spans="2:8" ht="21.6" customHeight="1" x14ac:dyDescent="0.4">
      <c r="B45" s="146"/>
      <c r="C45" s="18" t="s">
        <v>27</v>
      </c>
      <c r="D45" s="19">
        <f t="shared" si="2"/>
        <v>63</v>
      </c>
      <c r="E45" s="20">
        <v>3</v>
      </c>
      <c r="F45" s="19">
        <f t="shared" si="3"/>
        <v>2.4000000000000004</v>
      </c>
      <c r="G45" s="21" t="s">
        <v>7</v>
      </c>
      <c r="H45" s="22" t="s">
        <v>63</v>
      </c>
    </row>
    <row r="46" spans="2:8" ht="21.6" customHeight="1" x14ac:dyDescent="0.4">
      <c r="B46" s="146"/>
      <c r="C46" s="18" t="s">
        <v>64</v>
      </c>
      <c r="D46" s="19">
        <f t="shared" si="2"/>
        <v>63</v>
      </c>
      <c r="E46" s="20">
        <v>3</v>
      </c>
      <c r="F46" s="19">
        <f t="shared" si="3"/>
        <v>2.4000000000000004</v>
      </c>
      <c r="G46" s="21" t="s">
        <v>7</v>
      </c>
      <c r="H46" s="22" t="s">
        <v>65</v>
      </c>
    </row>
    <row r="47" spans="2:8" ht="21.6" customHeight="1" x14ac:dyDescent="0.4">
      <c r="B47" s="146"/>
      <c r="C47" s="18" t="s">
        <v>29</v>
      </c>
      <c r="D47" s="19">
        <f t="shared" si="2"/>
        <v>1.05</v>
      </c>
      <c r="E47" s="20">
        <v>0.05</v>
      </c>
      <c r="F47" s="19">
        <f t="shared" si="3"/>
        <v>4.0000000000000008E-2</v>
      </c>
      <c r="G47" s="21" t="s">
        <v>7</v>
      </c>
      <c r="H47" s="22" t="s">
        <v>66</v>
      </c>
    </row>
    <row r="48" spans="2:8" ht="21.6" customHeight="1" x14ac:dyDescent="0.4">
      <c r="B48" s="146"/>
      <c r="C48" s="18"/>
      <c r="D48" s="19"/>
      <c r="E48" s="20"/>
      <c r="F48" s="19"/>
      <c r="G48" s="21" t="s">
        <v>7</v>
      </c>
      <c r="H48" s="22" t="s">
        <v>67</v>
      </c>
    </row>
    <row r="49" spans="2:8" ht="21.6" customHeight="1" thickBot="1" x14ac:dyDescent="0.45">
      <c r="B49" s="147"/>
      <c r="C49" s="25"/>
      <c r="D49" s="26"/>
      <c r="E49" s="27"/>
      <c r="F49" s="26"/>
      <c r="G49" s="28" t="s">
        <v>7</v>
      </c>
      <c r="H49" s="29" t="s">
        <v>68</v>
      </c>
    </row>
  </sheetData>
  <mergeCells count="2">
    <mergeCell ref="B5:B33"/>
    <mergeCell ref="B39:B49"/>
  </mergeCells>
  <phoneticPr fontId="1"/>
  <pageMargins left="0.47222222222222221" right="0.47222222222222221" top="0.47013886769612628" bottom="0.47013886769612628" header="0.3" footer="0.3"/>
  <pageSetup paperSize="9" scale="59" orientation="portrait" horizontalDpi="4294967293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B4B9F-B49B-4080-AA9A-50C6FE78CC9C}">
  <sheetPr>
    <pageSetUpPr fitToPage="1"/>
  </sheetPr>
  <dimension ref="B1:H33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524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6</v>
      </c>
      <c r="C5" s="8" t="s">
        <v>205</v>
      </c>
      <c r="D5" s="9">
        <f t="shared" ref="D5:D32" si="0">$F$2*E5</f>
        <v>0</v>
      </c>
      <c r="E5" s="10"/>
      <c r="F5" s="9">
        <f t="shared" ref="F5:F32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70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">
      <c r="B8" s="143"/>
      <c r="C8" s="13" t="s">
        <v>371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372</v>
      </c>
    </row>
    <row r="9" spans="2:8" ht="21.6" customHeight="1" x14ac:dyDescent="0.4">
      <c r="B9" s="143"/>
      <c r="C9" s="18" t="s">
        <v>321</v>
      </c>
      <c r="D9" s="19">
        <f t="shared" si="0"/>
        <v>0</v>
      </c>
      <c r="E9" s="20">
        <v>48</v>
      </c>
      <c r="F9" s="19">
        <f t="shared" si="1"/>
        <v>38.400000000000006</v>
      </c>
      <c r="G9" s="21" t="s">
        <v>7</v>
      </c>
      <c r="H9" s="22" t="s">
        <v>373</v>
      </c>
    </row>
    <row r="10" spans="2:8" ht="21.6" customHeight="1" x14ac:dyDescent="0.4">
      <c r="B10" s="143"/>
      <c r="C10" s="18" t="s">
        <v>16</v>
      </c>
      <c r="D10" s="19">
        <f t="shared" si="0"/>
        <v>0</v>
      </c>
      <c r="E10" s="20">
        <v>11</v>
      </c>
      <c r="F10" s="19">
        <f t="shared" si="1"/>
        <v>8.8000000000000007</v>
      </c>
      <c r="G10" s="21" t="s">
        <v>7</v>
      </c>
      <c r="H10" s="22" t="s">
        <v>374</v>
      </c>
    </row>
    <row r="11" spans="2:8" ht="21.6" customHeight="1" x14ac:dyDescent="0.4">
      <c r="B11" s="143"/>
      <c r="C11" s="18" t="s">
        <v>133</v>
      </c>
      <c r="D11" s="19">
        <f t="shared" si="0"/>
        <v>0</v>
      </c>
      <c r="E11" s="20">
        <v>30</v>
      </c>
      <c r="F11" s="19">
        <f t="shared" si="1"/>
        <v>24</v>
      </c>
      <c r="G11" s="21" t="s">
        <v>7</v>
      </c>
      <c r="H11" s="22" t="s">
        <v>375</v>
      </c>
    </row>
    <row r="12" spans="2:8" ht="21.6" customHeight="1" x14ac:dyDescent="0.4">
      <c r="B12" s="143"/>
      <c r="C12" s="18" t="s">
        <v>138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7</v>
      </c>
      <c r="H12" s="22" t="s">
        <v>376</v>
      </c>
    </row>
    <row r="13" spans="2:8" ht="21.6" customHeight="1" x14ac:dyDescent="0.4">
      <c r="B13" s="143"/>
      <c r="C13" s="18" t="s">
        <v>18</v>
      </c>
      <c r="D13" s="19">
        <f t="shared" si="0"/>
        <v>0</v>
      </c>
      <c r="E13" s="20">
        <v>50</v>
      </c>
      <c r="F13" s="19">
        <f t="shared" si="1"/>
        <v>40</v>
      </c>
      <c r="G13" s="21" t="s">
        <v>7</v>
      </c>
      <c r="H13" s="22" t="s">
        <v>377</v>
      </c>
    </row>
    <row r="14" spans="2:8" ht="21.6" customHeight="1" x14ac:dyDescent="0.4">
      <c r="B14" s="143"/>
      <c r="C14" s="18" t="s">
        <v>79</v>
      </c>
      <c r="D14" s="19">
        <f t="shared" si="0"/>
        <v>0</v>
      </c>
      <c r="E14" s="20">
        <v>1</v>
      </c>
      <c r="F14" s="19">
        <f t="shared" si="1"/>
        <v>0.8</v>
      </c>
      <c r="G14" s="21" t="s">
        <v>7</v>
      </c>
      <c r="H14" s="22" t="s">
        <v>378</v>
      </c>
    </row>
    <row r="15" spans="2:8" ht="21.6" customHeight="1" x14ac:dyDescent="0.4">
      <c r="B15" s="143"/>
      <c r="C15" s="18" t="s">
        <v>77</v>
      </c>
      <c r="D15" s="19">
        <f t="shared" si="0"/>
        <v>0</v>
      </c>
      <c r="E15" s="20">
        <v>3</v>
      </c>
      <c r="F15" s="19">
        <f t="shared" si="1"/>
        <v>2.4000000000000004</v>
      </c>
      <c r="G15" s="21" t="s">
        <v>7</v>
      </c>
      <c r="H15" s="22"/>
    </row>
    <row r="16" spans="2:8" ht="21.6" customHeight="1" x14ac:dyDescent="0.4">
      <c r="B16" s="143"/>
      <c r="C16" s="18" t="s">
        <v>27</v>
      </c>
      <c r="D16" s="19">
        <f t="shared" si="0"/>
        <v>0</v>
      </c>
      <c r="E16" s="20">
        <v>1</v>
      </c>
      <c r="F16" s="19">
        <f t="shared" si="1"/>
        <v>0.8</v>
      </c>
      <c r="G16" s="21" t="s">
        <v>7</v>
      </c>
      <c r="H16" s="22"/>
    </row>
    <row r="17" spans="2:8" ht="21.6" customHeight="1" x14ac:dyDescent="0.4">
      <c r="B17" s="143"/>
      <c r="C17" s="18" t="s">
        <v>192</v>
      </c>
      <c r="D17" s="19">
        <f t="shared" si="0"/>
        <v>0</v>
      </c>
      <c r="E17" s="20">
        <v>1</v>
      </c>
      <c r="F17" s="19">
        <f t="shared" si="1"/>
        <v>0.8</v>
      </c>
      <c r="G17" s="21" t="s">
        <v>7</v>
      </c>
      <c r="H17" s="22"/>
    </row>
    <row r="18" spans="2:8" ht="21.6" customHeight="1" x14ac:dyDescent="0.4">
      <c r="B18" s="143"/>
      <c r="C18" s="18" t="s">
        <v>18</v>
      </c>
      <c r="D18" s="19">
        <f t="shared" si="0"/>
        <v>0</v>
      </c>
      <c r="E18" s="20">
        <v>2</v>
      </c>
      <c r="F18" s="19">
        <f t="shared" si="1"/>
        <v>1.6</v>
      </c>
      <c r="G18" s="21" t="s">
        <v>7</v>
      </c>
      <c r="H18" s="22"/>
    </row>
    <row r="19" spans="2:8" ht="21.6" customHeight="1" x14ac:dyDescent="0.4">
      <c r="B19" s="143"/>
      <c r="C19" s="13" t="s">
        <v>379</v>
      </c>
      <c r="D19" s="14">
        <f t="shared" si="0"/>
        <v>0</v>
      </c>
      <c r="E19" s="15"/>
      <c r="F19" s="14">
        <f t="shared" si="1"/>
        <v>0</v>
      </c>
      <c r="G19" s="16" t="s">
        <v>7</v>
      </c>
      <c r="H19" s="17" t="s">
        <v>380</v>
      </c>
    </row>
    <row r="20" spans="2:8" ht="21.6" customHeight="1" x14ac:dyDescent="0.4">
      <c r="B20" s="143"/>
      <c r="C20" s="18" t="s">
        <v>224</v>
      </c>
      <c r="D20" s="19">
        <f t="shared" si="0"/>
        <v>0</v>
      </c>
      <c r="E20" s="20">
        <v>7</v>
      </c>
      <c r="F20" s="19">
        <f t="shared" si="1"/>
        <v>5.6000000000000005</v>
      </c>
      <c r="G20" s="21" t="s">
        <v>7</v>
      </c>
      <c r="H20" s="22" t="s">
        <v>233</v>
      </c>
    </row>
    <row r="21" spans="2:8" ht="21.6" customHeight="1" x14ac:dyDescent="0.4">
      <c r="B21" s="143"/>
      <c r="C21" s="18" t="s">
        <v>40</v>
      </c>
      <c r="D21" s="19">
        <f t="shared" si="0"/>
        <v>0</v>
      </c>
      <c r="E21" s="20">
        <v>10</v>
      </c>
      <c r="F21" s="19">
        <f t="shared" si="1"/>
        <v>8</v>
      </c>
      <c r="G21" s="21" t="s">
        <v>7</v>
      </c>
      <c r="H21" s="22" t="s">
        <v>26</v>
      </c>
    </row>
    <row r="22" spans="2:8" ht="21.6" customHeight="1" x14ac:dyDescent="0.4">
      <c r="B22" s="143"/>
      <c r="C22" s="18" t="s">
        <v>232</v>
      </c>
      <c r="D22" s="19">
        <f t="shared" si="0"/>
        <v>0</v>
      </c>
      <c r="E22" s="20">
        <v>25</v>
      </c>
      <c r="F22" s="19">
        <f t="shared" si="1"/>
        <v>20</v>
      </c>
      <c r="G22" s="21" t="s">
        <v>7</v>
      </c>
      <c r="H22" s="22" t="s">
        <v>381</v>
      </c>
    </row>
    <row r="23" spans="2:8" ht="21.6" customHeight="1" x14ac:dyDescent="0.4">
      <c r="B23" s="143"/>
      <c r="C23" s="18" t="s">
        <v>183</v>
      </c>
      <c r="D23" s="19">
        <f t="shared" si="0"/>
        <v>0</v>
      </c>
      <c r="E23" s="20">
        <v>3</v>
      </c>
      <c r="F23" s="19">
        <f t="shared" si="1"/>
        <v>2.4000000000000004</v>
      </c>
      <c r="G23" s="21" t="s">
        <v>7</v>
      </c>
      <c r="H23" s="22" t="s">
        <v>382</v>
      </c>
    </row>
    <row r="24" spans="2:8" ht="21.6" customHeight="1" x14ac:dyDescent="0.4">
      <c r="B24" s="143"/>
      <c r="C24" s="18" t="s">
        <v>79</v>
      </c>
      <c r="D24" s="19">
        <f t="shared" si="0"/>
        <v>0</v>
      </c>
      <c r="E24" s="20">
        <v>0.8</v>
      </c>
      <c r="F24" s="19">
        <f t="shared" si="1"/>
        <v>0.64000000000000012</v>
      </c>
      <c r="G24" s="21" t="s">
        <v>7</v>
      </c>
      <c r="H24" s="22"/>
    </row>
    <row r="25" spans="2:8" ht="21.6" customHeight="1" x14ac:dyDescent="0.4">
      <c r="B25" s="143"/>
      <c r="C25" s="13" t="s">
        <v>383</v>
      </c>
      <c r="D25" s="14">
        <f t="shared" si="0"/>
        <v>0</v>
      </c>
      <c r="E25" s="15"/>
      <c r="F25" s="14">
        <f t="shared" si="1"/>
        <v>0</v>
      </c>
      <c r="G25" s="16" t="s">
        <v>7</v>
      </c>
      <c r="H25" s="17" t="s">
        <v>384</v>
      </c>
    </row>
    <row r="26" spans="2:8" ht="21.6" customHeight="1" x14ac:dyDescent="0.4">
      <c r="B26" s="143"/>
      <c r="C26" s="18" t="s">
        <v>385</v>
      </c>
      <c r="D26" s="19">
        <f t="shared" si="0"/>
        <v>0</v>
      </c>
      <c r="E26" s="20">
        <v>20</v>
      </c>
      <c r="F26" s="19">
        <f t="shared" si="1"/>
        <v>16</v>
      </c>
      <c r="G26" s="21" t="s">
        <v>7</v>
      </c>
      <c r="H26" s="22" t="s">
        <v>386</v>
      </c>
    </row>
    <row r="27" spans="2:8" ht="21.6" customHeight="1" x14ac:dyDescent="0.4">
      <c r="B27" s="143"/>
      <c r="C27" s="18" t="s">
        <v>116</v>
      </c>
      <c r="D27" s="19">
        <f t="shared" si="0"/>
        <v>0</v>
      </c>
      <c r="E27" s="20">
        <v>11</v>
      </c>
      <c r="F27" s="19">
        <f t="shared" si="1"/>
        <v>8.8000000000000007</v>
      </c>
      <c r="G27" s="21" t="s">
        <v>7</v>
      </c>
      <c r="H27" s="22" t="s">
        <v>387</v>
      </c>
    </row>
    <row r="28" spans="2:8" ht="21.6" customHeight="1" x14ac:dyDescent="0.4">
      <c r="B28" s="143"/>
      <c r="C28" s="18" t="s">
        <v>18</v>
      </c>
      <c r="D28" s="19">
        <f t="shared" si="0"/>
        <v>0</v>
      </c>
      <c r="E28" s="20">
        <v>100</v>
      </c>
      <c r="F28" s="19">
        <f t="shared" si="1"/>
        <v>80</v>
      </c>
      <c r="G28" s="21" t="s">
        <v>7</v>
      </c>
      <c r="H28" s="22" t="s">
        <v>388</v>
      </c>
    </row>
    <row r="29" spans="2:8" ht="21.6" customHeight="1" x14ac:dyDescent="0.4">
      <c r="B29" s="143"/>
      <c r="C29" s="18" t="s">
        <v>140</v>
      </c>
      <c r="D29" s="19">
        <f t="shared" si="0"/>
        <v>0</v>
      </c>
      <c r="E29" s="20">
        <v>0.4</v>
      </c>
      <c r="F29" s="19">
        <f t="shared" si="1"/>
        <v>0.32000000000000006</v>
      </c>
      <c r="G29" s="21" t="s">
        <v>7</v>
      </c>
      <c r="H29" s="22" t="s">
        <v>42</v>
      </c>
    </row>
    <row r="30" spans="2:8" ht="21.6" customHeight="1" x14ac:dyDescent="0.4">
      <c r="B30" s="143"/>
      <c r="C30" s="18" t="s">
        <v>29</v>
      </c>
      <c r="D30" s="19">
        <f t="shared" si="0"/>
        <v>0</v>
      </c>
      <c r="E30" s="20">
        <v>0.17</v>
      </c>
      <c r="F30" s="19">
        <f t="shared" si="1"/>
        <v>0.13600000000000001</v>
      </c>
      <c r="G30" s="21" t="s">
        <v>7</v>
      </c>
      <c r="H30" s="22"/>
    </row>
    <row r="31" spans="2:8" ht="21.6" customHeight="1" x14ac:dyDescent="0.4">
      <c r="B31" s="143"/>
      <c r="C31" s="13" t="s">
        <v>389</v>
      </c>
      <c r="D31" s="14">
        <f t="shared" si="0"/>
        <v>0</v>
      </c>
      <c r="E31" s="15"/>
      <c r="F31" s="14">
        <f t="shared" si="1"/>
        <v>0</v>
      </c>
      <c r="G31" s="16" t="s">
        <v>7</v>
      </c>
      <c r="H31" s="17" t="s">
        <v>390</v>
      </c>
    </row>
    <row r="32" spans="2:8" ht="21.6" customHeight="1" thickBot="1" x14ac:dyDescent="0.45">
      <c r="B32" s="144"/>
      <c r="C32" s="25" t="s">
        <v>391</v>
      </c>
      <c r="D32" s="26">
        <f t="shared" si="0"/>
        <v>0</v>
      </c>
      <c r="E32" s="27">
        <v>34</v>
      </c>
      <c r="F32" s="26">
        <f t="shared" si="1"/>
        <v>27.200000000000003</v>
      </c>
      <c r="G32" s="28" t="s">
        <v>7</v>
      </c>
      <c r="H32" s="29" t="s">
        <v>329</v>
      </c>
    </row>
    <row r="33" spans="2:8" x14ac:dyDescent="0.4">
      <c r="B33" s="30"/>
      <c r="C33" s="30"/>
      <c r="D33" s="30"/>
      <c r="E33" s="30"/>
      <c r="F33" s="30"/>
      <c r="G33" s="30"/>
      <c r="H33" s="30"/>
    </row>
  </sheetData>
  <mergeCells count="1">
    <mergeCell ref="B5:B32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AD5B1-69BC-4E63-BB63-FB646F27868A}">
  <sheetPr>
    <pageSetUpPr fitToPage="1"/>
  </sheetPr>
  <dimension ref="B1:H14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525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54</v>
      </c>
      <c r="C5" s="8" t="s">
        <v>239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55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125</v>
      </c>
      <c r="D7" s="19">
        <f t="shared" si="0"/>
        <v>0</v>
      </c>
      <c r="E7" s="20">
        <v>120</v>
      </c>
      <c r="F7" s="19">
        <f t="shared" si="1"/>
        <v>96</v>
      </c>
      <c r="G7" s="23" t="s">
        <v>47</v>
      </c>
      <c r="H7" s="22"/>
    </row>
    <row r="8" spans="2:8" ht="21.6" customHeight="1" x14ac:dyDescent="0.4">
      <c r="B8" s="143"/>
      <c r="C8" s="13" t="s">
        <v>393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394</v>
      </c>
    </row>
    <row r="9" spans="2:8" ht="21.6" customHeight="1" x14ac:dyDescent="0.4">
      <c r="B9" s="143"/>
      <c r="C9" s="18" t="s">
        <v>31</v>
      </c>
      <c r="D9" s="19">
        <f t="shared" si="0"/>
        <v>0</v>
      </c>
      <c r="E9" s="20">
        <v>18</v>
      </c>
      <c r="F9" s="19">
        <f t="shared" si="1"/>
        <v>14.4</v>
      </c>
      <c r="G9" s="23" t="s">
        <v>32</v>
      </c>
      <c r="H9" s="22" t="s">
        <v>395</v>
      </c>
    </row>
    <row r="10" spans="2:8" ht="21.6" customHeight="1" x14ac:dyDescent="0.4">
      <c r="B10" s="143"/>
      <c r="C10" s="18" t="s">
        <v>126</v>
      </c>
      <c r="D10" s="19">
        <f t="shared" si="0"/>
        <v>0</v>
      </c>
      <c r="E10" s="20">
        <v>1.2</v>
      </c>
      <c r="F10" s="19">
        <f t="shared" si="1"/>
        <v>0.96</v>
      </c>
      <c r="G10" s="21" t="s">
        <v>7</v>
      </c>
      <c r="H10" s="22" t="s">
        <v>396</v>
      </c>
    </row>
    <row r="11" spans="2:8" ht="21.6" customHeight="1" x14ac:dyDescent="0.4">
      <c r="B11" s="143"/>
      <c r="C11" s="18" t="s">
        <v>27</v>
      </c>
      <c r="D11" s="19">
        <f t="shared" si="0"/>
        <v>0</v>
      </c>
      <c r="E11" s="20">
        <v>6</v>
      </c>
      <c r="F11" s="19">
        <f t="shared" si="1"/>
        <v>4.8000000000000007</v>
      </c>
      <c r="G11" s="21" t="s">
        <v>7</v>
      </c>
      <c r="H11" s="22" t="s">
        <v>397</v>
      </c>
    </row>
    <row r="12" spans="2:8" ht="21.6" customHeight="1" x14ac:dyDescent="0.4">
      <c r="B12" s="143"/>
      <c r="C12" s="18" t="s">
        <v>127</v>
      </c>
      <c r="D12" s="19">
        <f t="shared" si="0"/>
        <v>0</v>
      </c>
      <c r="E12" s="20">
        <v>12.5</v>
      </c>
      <c r="F12" s="19">
        <f t="shared" si="1"/>
        <v>10</v>
      </c>
      <c r="G12" s="23" t="s">
        <v>47</v>
      </c>
      <c r="H12" s="22" t="s">
        <v>398</v>
      </c>
    </row>
    <row r="13" spans="2:8" ht="21.6" customHeight="1" thickBot="1" x14ac:dyDescent="0.45">
      <c r="B13" s="144"/>
      <c r="C13" s="25" t="s">
        <v>34</v>
      </c>
      <c r="D13" s="26">
        <f t="shared" si="0"/>
        <v>0</v>
      </c>
      <c r="E13" s="27">
        <v>6</v>
      </c>
      <c r="F13" s="26">
        <f t="shared" si="1"/>
        <v>4.8000000000000007</v>
      </c>
      <c r="G13" s="28" t="s">
        <v>7</v>
      </c>
      <c r="H13" s="29" t="s">
        <v>399</v>
      </c>
    </row>
    <row r="14" spans="2:8" x14ac:dyDescent="0.4">
      <c r="B14" s="30"/>
      <c r="C14" s="30"/>
      <c r="D14" s="30"/>
      <c r="E14" s="30"/>
      <c r="F14" s="30"/>
      <c r="G14" s="30"/>
      <c r="H14" s="30"/>
    </row>
  </sheetData>
  <mergeCells count="1">
    <mergeCell ref="B5:B13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408D1-7B30-49BA-AEA9-B3ABEF25037E}">
  <sheetPr>
    <pageSetUpPr fitToPage="1"/>
  </sheetPr>
  <dimension ref="B1:H36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526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6</v>
      </c>
      <c r="C5" s="8" t="s">
        <v>205</v>
      </c>
      <c r="D5" s="9">
        <f t="shared" ref="D5:D35" si="0">$F$2*E5</f>
        <v>0</v>
      </c>
      <c r="E5" s="10"/>
      <c r="F5" s="9">
        <f t="shared" ref="F5:F35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401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402</v>
      </c>
    </row>
    <row r="7" spans="2:8" ht="21.6" customHeight="1" x14ac:dyDescent="0.4">
      <c r="B7" s="143"/>
      <c r="C7" s="18" t="s">
        <v>403</v>
      </c>
      <c r="D7" s="19">
        <f t="shared" si="0"/>
        <v>0</v>
      </c>
      <c r="E7" s="20">
        <v>45</v>
      </c>
      <c r="F7" s="19">
        <f t="shared" si="1"/>
        <v>36</v>
      </c>
      <c r="G7" s="23" t="s">
        <v>32</v>
      </c>
      <c r="H7" s="22" t="s">
        <v>404</v>
      </c>
    </row>
    <row r="8" spans="2:8" ht="21.6" customHeight="1" x14ac:dyDescent="0.4">
      <c r="B8" s="143"/>
      <c r="C8" s="18" t="s">
        <v>350</v>
      </c>
      <c r="D8" s="19">
        <f t="shared" si="0"/>
        <v>0</v>
      </c>
      <c r="E8" s="20">
        <v>5</v>
      </c>
      <c r="F8" s="19">
        <f t="shared" si="1"/>
        <v>4</v>
      </c>
      <c r="G8" s="21" t="s">
        <v>7</v>
      </c>
      <c r="H8" s="22" t="s">
        <v>405</v>
      </c>
    </row>
    <row r="9" spans="2:8" ht="21.6" customHeight="1" x14ac:dyDescent="0.4">
      <c r="B9" s="143"/>
      <c r="C9" s="18" t="s">
        <v>222</v>
      </c>
      <c r="D9" s="19">
        <f t="shared" si="0"/>
        <v>0</v>
      </c>
      <c r="E9" s="20">
        <v>20</v>
      </c>
      <c r="F9" s="19">
        <f t="shared" si="1"/>
        <v>16</v>
      </c>
      <c r="G9" s="21" t="s">
        <v>7</v>
      </c>
      <c r="H9" s="22" t="s">
        <v>406</v>
      </c>
    </row>
    <row r="10" spans="2:8" ht="21.6" customHeight="1" x14ac:dyDescent="0.4">
      <c r="B10" s="143"/>
      <c r="C10" s="18" t="s">
        <v>224</v>
      </c>
      <c r="D10" s="19">
        <f t="shared" si="0"/>
        <v>0</v>
      </c>
      <c r="E10" s="20">
        <v>10</v>
      </c>
      <c r="F10" s="19">
        <f t="shared" si="1"/>
        <v>8</v>
      </c>
      <c r="G10" s="21" t="s">
        <v>7</v>
      </c>
      <c r="H10" s="22" t="s">
        <v>407</v>
      </c>
    </row>
    <row r="11" spans="2:8" ht="21.6" customHeight="1" x14ac:dyDescent="0.4">
      <c r="B11" s="143"/>
      <c r="C11" s="18" t="s">
        <v>408</v>
      </c>
      <c r="D11" s="19">
        <f t="shared" si="0"/>
        <v>0</v>
      </c>
      <c r="E11" s="20">
        <v>5</v>
      </c>
      <c r="F11" s="19">
        <f t="shared" si="1"/>
        <v>4</v>
      </c>
      <c r="G11" s="21" t="s">
        <v>7</v>
      </c>
      <c r="H11" s="22" t="s">
        <v>409</v>
      </c>
    </row>
    <row r="12" spans="2:8" ht="21.6" customHeight="1" x14ac:dyDescent="0.4">
      <c r="B12" s="143"/>
      <c r="C12" s="18" t="s">
        <v>140</v>
      </c>
      <c r="D12" s="19">
        <f t="shared" si="0"/>
        <v>0</v>
      </c>
      <c r="E12" s="20">
        <v>0.5</v>
      </c>
      <c r="F12" s="19">
        <f t="shared" si="1"/>
        <v>0.4</v>
      </c>
      <c r="G12" s="21" t="s">
        <v>7</v>
      </c>
      <c r="H12" s="22" t="s">
        <v>410</v>
      </c>
    </row>
    <row r="13" spans="2:8" ht="21.6" customHeight="1" x14ac:dyDescent="0.4">
      <c r="B13" s="143"/>
      <c r="C13" s="18" t="s">
        <v>29</v>
      </c>
      <c r="D13" s="19">
        <f t="shared" si="0"/>
        <v>0</v>
      </c>
      <c r="E13" s="20">
        <v>0.3</v>
      </c>
      <c r="F13" s="19">
        <f t="shared" si="1"/>
        <v>0.24</v>
      </c>
      <c r="G13" s="21" t="s">
        <v>7</v>
      </c>
      <c r="H13" s="22"/>
    </row>
    <row r="14" spans="2:8" ht="21.6" customHeight="1" x14ac:dyDescent="0.4">
      <c r="B14" s="143"/>
      <c r="C14" s="18" t="s">
        <v>79</v>
      </c>
      <c r="D14" s="19">
        <f t="shared" si="0"/>
        <v>0</v>
      </c>
      <c r="E14" s="20">
        <v>1.5</v>
      </c>
      <c r="F14" s="19">
        <f t="shared" si="1"/>
        <v>1.2000000000000002</v>
      </c>
      <c r="G14" s="21" t="s">
        <v>7</v>
      </c>
      <c r="H14" s="22"/>
    </row>
    <row r="15" spans="2:8" ht="21.6" customHeight="1" x14ac:dyDescent="0.4">
      <c r="B15" s="143"/>
      <c r="C15" s="18" t="s">
        <v>81</v>
      </c>
      <c r="D15" s="19">
        <f t="shared" si="0"/>
        <v>0</v>
      </c>
      <c r="E15" s="20">
        <v>1</v>
      </c>
      <c r="F15" s="19">
        <f t="shared" si="1"/>
        <v>0.8</v>
      </c>
      <c r="G15" s="21" t="s">
        <v>7</v>
      </c>
      <c r="H15" s="22"/>
    </row>
    <row r="16" spans="2:8" ht="21.6" customHeight="1" x14ac:dyDescent="0.4">
      <c r="B16" s="143"/>
      <c r="C16" s="18" t="s">
        <v>138</v>
      </c>
      <c r="D16" s="19">
        <f t="shared" si="0"/>
        <v>0</v>
      </c>
      <c r="E16" s="20">
        <v>1.2</v>
      </c>
      <c r="F16" s="19">
        <f t="shared" si="1"/>
        <v>0.96</v>
      </c>
      <c r="G16" s="21" t="s">
        <v>7</v>
      </c>
      <c r="H16" s="22"/>
    </row>
    <row r="17" spans="2:8" ht="21.6" customHeight="1" x14ac:dyDescent="0.4">
      <c r="B17" s="143"/>
      <c r="C17" s="18" t="s">
        <v>121</v>
      </c>
      <c r="D17" s="19">
        <f t="shared" si="0"/>
        <v>0</v>
      </c>
      <c r="E17" s="20">
        <v>0.05</v>
      </c>
      <c r="F17" s="19">
        <f t="shared" si="1"/>
        <v>4.0000000000000008E-2</v>
      </c>
      <c r="G17" s="21" t="s">
        <v>7</v>
      </c>
      <c r="H17" s="22"/>
    </row>
    <row r="18" spans="2:8" ht="21.6" customHeight="1" x14ac:dyDescent="0.4">
      <c r="B18" s="143"/>
      <c r="C18" s="18" t="s">
        <v>18</v>
      </c>
      <c r="D18" s="19">
        <f t="shared" si="0"/>
        <v>0</v>
      </c>
      <c r="E18" s="20">
        <v>150</v>
      </c>
      <c r="F18" s="19">
        <f t="shared" si="1"/>
        <v>120</v>
      </c>
      <c r="G18" s="21" t="s">
        <v>7</v>
      </c>
      <c r="H18" s="22"/>
    </row>
    <row r="19" spans="2:8" ht="21.6" customHeight="1" x14ac:dyDescent="0.4">
      <c r="B19" s="143"/>
      <c r="C19" s="13" t="s">
        <v>411</v>
      </c>
      <c r="D19" s="14">
        <f t="shared" si="0"/>
        <v>0</v>
      </c>
      <c r="E19" s="15"/>
      <c r="F19" s="14">
        <f t="shared" si="1"/>
        <v>0</v>
      </c>
      <c r="G19" s="16" t="s">
        <v>7</v>
      </c>
      <c r="H19" s="17" t="s">
        <v>412</v>
      </c>
    </row>
    <row r="20" spans="2:8" ht="21.6" customHeight="1" x14ac:dyDescent="0.4">
      <c r="B20" s="143"/>
      <c r="C20" s="18" t="s">
        <v>12</v>
      </c>
      <c r="D20" s="19">
        <f t="shared" si="0"/>
        <v>0</v>
      </c>
      <c r="E20" s="20">
        <v>35</v>
      </c>
      <c r="F20" s="19">
        <f t="shared" si="1"/>
        <v>28</v>
      </c>
      <c r="G20" s="21" t="s">
        <v>7</v>
      </c>
      <c r="H20" s="22" t="s">
        <v>413</v>
      </c>
    </row>
    <row r="21" spans="2:8" ht="21.6" customHeight="1" x14ac:dyDescent="0.4">
      <c r="B21" s="143"/>
      <c r="C21" s="18" t="s">
        <v>79</v>
      </c>
      <c r="D21" s="19">
        <f t="shared" si="0"/>
        <v>0</v>
      </c>
      <c r="E21" s="20">
        <v>0.5</v>
      </c>
      <c r="F21" s="19">
        <f t="shared" si="1"/>
        <v>0.4</v>
      </c>
      <c r="G21" s="21" t="s">
        <v>7</v>
      </c>
      <c r="H21" s="22" t="s">
        <v>414</v>
      </c>
    </row>
    <row r="22" spans="2:8" ht="21.6" customHeight="1" x14ac:dyDescent="0.4">
      <c r="B22" s="143"/>
      <c r="C22" s="18" t="s">
        <v>177</v>
      </c>
      <c r="D22" s="19">
        <f t="shared" si="0"/>
        <v>0</v>
      </c>
      <c r="E22" s="20">
        <v>0.5</v>
      </c>
      <c r="F22" s="19">
        <f t="shared" si="1"/>
        <v>0.4</v>
      </c>
      <c r="G22" s="21" t="s">
        <v>7</v>
      </c>
      <c r="H22" s="22" t="s">
        <v>415</v>
      </c>
    </row>
    <row r="23" spans="2:8" ht="21.6" customHeight="1" x14ac:dyDescent="0.4">
      <c r="B23" s="143"/>
      <c r="C23" s="18" t="s">
        <v>121</v>
      </c>
      <c r="D23" s="19">
        <f t="shared" si="0"/>
        <v>0</v>
      </c>
      <c r="E23" s="20">
        <v>0.05</v>
      </c>
      <c r="F23" s="19">
        <f t="shared" si="1"/>
        <v>4.0000000000000008E-2</v>
      </c>
      <c r="G23" s="21" t="s">
        <v>7</v>
      </c>
      <c r="H23" s="22"/>
    </row>
    <row r="24" spans="2:8" ht="21.6" customHeight="1" x14ac:dyDescent="0.4">
      <c r="B24" s="143"/>
      <c r="C24" s="18" t="s">
        <v>416</v>
      </c>
      <c r="D24" s="19">
        <f t="shared" si="0"/>
        <v>0</v>
      </c>
      <c r="E24" s="20">
        <v>0.05</v>
      </c>
      <c r="F24" s="19">
        <f t="shared" si="1"/>
        <v>4.0000000000000008E-2</v>
      </c>
      <c r="G24" s="21" t="s">
        <v>7</v>
      </c>
      <c r="H24" s="22"/>
    </row>
    <row r="25" spans="2:8" ht="21.6" customHeight="1" x14ac:dyDescent="0.4">
      <c r="B25" s="143"/>
      <c r="C25" s="18" t="s">
        <v>29</v>
      </c>
      <c r="D25" s="19">
        <f t="shared" si="0"/>
        <v>0</v>
      </c>
      <c r="E25" s="20">
        <v>0.05</v>
      </c>
      <c r="F25" s="19">
        <f t="shared" si="1"/>
        <v>4.0000000000000008E-2</v>
      </c>
      <c r="G25" s="21" t="s">
        <v>7</v>
      </c>
      <c r="H25" s="22"/>
    </row>
    <row r="26" spans="2:8" ht="21.6" customHeight="1" x14ac:dyDescent="0.4">
      <c r="B26" s="143"/>
      <c r="C26" s="13" t="s">
        <v>417</v>
      </c>
      <c r="D26" s="14">
        <f t="shared" si="0"/>
        <v>0</v>
      </c>
      <c r="E26" s="15"/>
      <c r="F26" s="14">
        <f t="shared" si="1"/>
        <v>0</v>
      </c>
      <c r="G26" s="16" t="s">
        <v>7</v>
      </c>
      <c r="H26" s="17" t="s">
        <v>418</v>
      </c>
    </row>
    <row r="27" spans="2:8" ht="21.6" customHeight="1" x14ac:dyDescent="0.4">
      <c r="B27" s="143"/>
      <c r="C27" s="18" t="s">
        <v>419</v>
      </c>
      <c r="D27" s="19">
        <f t="shared" si="0"/>
        <v>0</v>
      </c>
      <c r="E27" s="20">
        <v>35</v>
      </c>
      <c r="F27" s="19">
        <f t="shared" si="1"/>
        <v>28</v>
      </c>
      <c r="G27" s="21" t="s">
        <v>7</v>
      </c>
      <c r="H27" s="22" t="s">
        <v>420</v>
      </c>
    </row>
    <row r="28" spans="2:8" ht="21.6" customHeight="1" x14ac:dyDescent="0.4">
      <c r="B28" s="143"/>
      <c r="C28" s="18" t="s">
        <v>421</v>
      </c>
      <c r="D28" s="19">
        <f t="shared" si="0"/>
        <v>0</v>
      </c>
      <c r="E28" s="20">
        <v>2.5</v>
      </c>
      <c r="F28" s="19">
        <f t="shared" si="1"/>
        <v>2</v>
      </c>
      <c r="G28" s="21" t="s">
        <v>7</v>
      </c>
      <c r="H28" s="22" t="s">
        <v>422</v>
      </c>
    </row>
    <row r="29" spans="2:8" ht="21.6" customHeight="1" x14ac:dyDescent="0.4">
      <c r="B29" s="143"/>
      <c r="C29" s="18" t="s">
        <v>27</v>
      </c>
      <c r="D29" s="19">
        <f t="shared" si="0"/>
        <v>0</v>
      </c>
      <c r="E29" s="20">
        <v>0.5</v>
      </c>
      <c r="F29" s="19">
        <f t="shared" si="1"/>
        <v>0.4</v>
      </c>
      <c r="G29" s="21" t="s">
        <v>7</v>
      </c>
      <c r="H29" s="22" t="s">
        <v>423</v>
      </c>
    </row>
    <row r="30" spans="2:8" ht="21.6" customHeight="1" x14ac:dyDescent="0.4">
      <c r="B30" s="143"/>
      <c r="C30" s="18" t="s">
        <v>79</v>
      </c>
      <c r="D30" s="19">
        <f t="shared" si="0"/>
        <v>0</v>
      </c>
      <c r="E30" s="20">
        <v>0.7</v>
      </c>
      <c r="F30" s="19">
        <f t="shared" si="1"/>
        <v>0.55999999999999994</v>
      </c>
      <c r="G30" s="21" t="s">
        <v>7</v>
      </c>
      <c r="H30" s="22" t="s">
        <v>424</v>
      </c>
    </row>
    <row r="31" spans="2:8" ht="21.6" customHeight="1" x14ac:dyDescent="0.4">
      <c r="B31" s="143"/>
      <c r="C31" s="18" t="s">
        <v>229</v>
      </c>
      <c r="D31" s="19">
        <f t="shared" si="0"/>
        <v>0</v>
      </c>
      <c r="E31" s="20">
        <v>0.5</v>
      </c>
      <c r="F31" s="19">
        <f t="shared" si="1"/>
        <v>0.4</v>
      </c>
      <c r="G31" s="21" t="s">
        <v>7</v>
      </c>
      <c r="H31" s="22"/>
    </row>
    <row r="32" spans="2:8" ht="21.6" customHeight="1" x14ac:dyDescent="0.4">
      <c r="B32" s="143"/>
      <c r="C32" s="18" t="s">
        <v>425</v>
      </c>
      <c r="D32" s="19">
        <f t="shared" si="0"/>
        <v>0</v>
      </c>
      <c r="E32" s="20">
        <v>0.5</v>
      </c>
      <c r="F32" s="19">
        <f t="shared" si="1"/>
        <v>0.4</v>
      </c>
      <c r="G32" s="21" t="s">
        <v>7</v>
      </c>
      <c r="H32" s="22"/>
    </row>
    <row r="33" spans="2:8" ht="21.6" customHeight="1" x14ac:dyDescent="0.4">
      <c r="B33" s="143"/>
      <c r="C33" s="18" t="s">
        <v>138</v>
      </c>
      <c r="D33" s="19">
        <f t="shared" si="0"/>
        <v>0</v>
      </c>
      <c r="E33" s="20">
        <v>0.2</v>
      </c>
      <c r="F33" s="19">
        <f t="shared" si="1"/>
        <v>0.16000000000000003</v>
      </c>
      <c r="G33" s="21" t="s">
        <v>7</v>
      </c>
      <c r="H33" s="22"/>
    </row>
    <row r="34" spans="2:8" ht="21.6" customHeight="1" x14ac:dyDescent="0.4">
      <c r="B34" s="143"/>
      <c r="C34" s="13" t="s">
        <v>426</v>
      </c>
      <c r="D34" s="14">
        <f t="shared" si="0"/>
        <v>0</v>
      </c>
      <c r="E34" s="15"/>
      <c r="F34" s="14">
        <f t="shared" si="1"/>
        <v>0</v>
      </c>
      <c r="G34" s="16" t="s">
        <v>7</v>
      </c>
      <c r="H34" s="24"/>
    </row>
    <row r="35" spans="2:8" ht="21.6" customHeight="1" thickBot="1" x14ac:dyDescent="0.45">
      <c r="B35" s="144"/>
      <c r="C35" s="25" t="s">
        <v>427</v>
      </c>
      <c r="D35" s="26">
        <f t="shared" si="0"/>
        <v>0</v>
      </c>
      <c r="E35" s="27">
        <v>30</v>
      </c>
      <c r="F35" s="26">
        <f t="shared" si="1"/>
        <v>24</v>
      </c>
      <c r="G35" s="28" t="s">
        <v>7</v>
      </c>
      <c r="H35" s="29"/>
    </row>
    <row r="36" spans="2:8" x14ac:dyDescent="0.4">
      <c r="B36" s="30"/>
      <c r="C36" s="30"/>
      <c r="D36" s="30"/>
      <c r="E36" s="30"/>
      <c r="F36" s="30"/>
      <c r="G36" s="30"/>
      <c r="H36" s="30"/>
    </row>
  </sheetData>
  <mergeCells count="1">
    <mergeCell ref="B5:B35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1DD18-3D5C-4837-ABD1-26988EA8C896}">
  <sheetPr>
    <pageSetUpPr fitToPage="1"/>
  </sheetPr>
  <dimension ref="B1:H13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527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54</v>
      </c>
      <c r="C5" s="8" t="s">
        <v>239</v>
      </c>
      <c r="D5" s="9">
        <f t="shared" ref="D5:D12" si="0">$F$2*E5</f>
        <v>0</v>
      </c>
      <c r="E5" s="10"/>
      <c r="F5" s="9">
        <f t="shared" ref="F5:F12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55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125</v>
      </c>
      <c r="D7" s="19">
        <f t="shared" si="0"/>
        <v>0</v>
      </c>
      <c r="E7" s="20">
        <v>120</v>
      </c>
      <c r="F7" s="19">
        <f t="shared" si="1"/>
        <v>96</v>
      </c>
      <c r="G7" s="23" t="s">
        <v>47</v>
      </c>
      <c r="H7" s="22"/>
    </row>
    <row r="8" spans="2:8" ht="21.6" customHeight="1" x14ac:dyDescent="0.4">
      <c r="B8" s="143"/>
      <c r="C8" s="13" t="s">
        <v>429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430</v>
      </c>
    </row>
    <row r="9" spans="2:8" ht="21.6" customHeight="1" x14ac:dyDescent="0.4">
      <c r="B9" s="143"/>
      <c r="C9" s="18" t="s">
        <v>10</v>
      </c>
      <c r="D9" s="19">
        <f t="shared" si="0"/>
        <v>0</v>
      </c>
      <c r="E9" s="20">
        <v>40</v>
      </c>
      <c r="F9" s="19">
        <f t="shared" si="1"/>
        <v>32</v>
      </c>
      <c r="G9" s="21" t="s">
        <v>7</v>
      </c>
      <c r="H9" s="22" t="s">
        <v>431</v>
      </c>
    </row>
    <row r="10" spans="2:8" ht="21.6" customHeight="1" x14ac:dyDescent="0.4">
      <c r="B10" s="143"/>
      <c r="C10" s="18" t="s">
        <v>432</v>
      </c>
      <c r="D10" s="19">
        <f t="shared" si="0"/>
        <v>0</v>
      </c>
      <c r="E10" s="20">
        <v>1</v>
      </c>
      <c r="F10" s="19">
        <f t="shared" si="1"/>
        <v>0.8</v>
      </c>
      <c r="G10" s="23" t="s">
        <v>47</v>
      </c>
      <c r="H10" s="22" t="s">
        <v>433</v>
      </c>
    </row>
    <row r="11" spans="2:8" ht="21.6" customHeight="1" x14ac:dyDescent="0.4">
      <c r="B11" s="143"/>
      <c r="C11" s="18" t="s">
        <v>149</v>
      </c>
      <c r="D11" s="19">
        <f t="shared" si="0"/>
        <v>0</v>
      </c>
      <c r="E11" s="20">
        <v>1</v>
      </c>
      <c r="F11" s="19">
        <f t="shared" si="1"/>
        <v>0.8</v>
      </c>
      <c r="G11" s="21" t="s">
        <v>7</v>
      </c>
      <c r="H11" s="22" t="s">
        <v>434</v>
      </c>
    </row>
    <row r="12" spans="2:8" ht="21.6" customHeight="1" thickBot="1" x14ac:dyDescent="0.45">
      <c r="B12" s="144"/>
      <c r="C12" s="25" t="s">
        <v>79</v>
      </c>
      <c r="D12" s="26">
        <f t="shared" si="0"/>
        <v>0</v>
      </c>
      <c r="E12" s="27">
        <v>1.8</v>
      </c>
      <c r="F12" s="26">
        <f t="shared" si="1"/>
        <v>1.4400000000000002</v>
      </c>
      <c r="G12" s="28" t="s">
        <v>7</v>
      </c>
      <c r="H12" s="29" t="s">
        <v>435</v>
      </c>
    </row>
    <row r="13" spans="2:8" x14ac:dyDescent="0.4">
      <c r="B13" s="30"/>
      <c r="C13" s="30"/>
      <c r="D13" s="30"/>
      <c r="E13" s="30"/>
      <c r="F13" s="30"/>
      <c r="G13" s="30"/>
      <c r="H13" s="30"/>
    </row>
  </sheetData>
  <mergeCells count="1">
    <mergeCell ref="B5:B12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6B2C7-580D-47A9-A530-5F79125FFA19}">
  <sheetPr>
    <pageSetUpPr fitToPage="1"/>
  </sheetPr>
  <dimension ref="B1:H16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53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529</v>
      </c>
      <c r="E4" s="34" t="s">
        <v>528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5" t="s">
        <v>54</v>
      </c>
      <c r="C5" s="8" t="s">
        <v>535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">
      <c r="B6" s="146"/>
      <c r="C6" s="13" t="s">
        <v>55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6"/>
      <c r="C7" s="18" t="s">
        <v>56</v>
      </c>
      <c r="D7" s="19">
        <f t="shared" si="0"/>
        <v>0</v>
      </c>
      <c r="E7" s="20">
        <v>120</v>
      </c>
      <c r="F7" s="19">
        <f t="shared" si="1"/>
        <v>96</v>
      </c>
      <c r="G7" s="23" t="s">
        <v>47</v>
      </c>
      <c r="H7" s="22"/>
    </row>
    <row r="8" spans="2:8" ht="21.6" customHeight="1" x14ac:dyDescent="0.4">
      <c r="B8" s="146"/>
      <c r="C8" s="13" t="s">
        <v>57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58</v>
      </c>
    </row>
    <row r="9" spans="2:8" ht="21.6" customHeight="1" x14ac:dyDescent="0.4">
      <c r="B9" s="146"/>
      <c r="C9" s="18" t="s">
        <v>59</v>
      </c>
      <c r="D9" s="19">
        <f t="shared" si="0"/>
        <v>0</v>
      </c>
      <c r="E9" s="20">
        <v>5</v>
      </c>
      <c r="F9" s="19">
        <f t="shared" si="1"/>
        <v>4</v>
      </c>
      <c r="G9" s="23" t="s">
        <v>32</v>
      </c>
      <c r="H9" s="22" t="s">
        <v>60</v>
      </c>
    </row>
    <row r="10" spans="2:8" ht="21.6" customHeight="1" x14ac:dyDescent="0.4">
      <c r="B10" s="146"/>
      <c r="C10" s="18" t="s">
        <v>61</v>
      </c>
      <c r="D10" s="19">
        <f t="shared" si="0"/>
        <v>0</v>
      </c>
      <c r="E10" s="20">
        <v>5</v>
      </c>
      <c r="F10" s="19">
        <f t="shared" si="1"/>
        <v>4</v>
      </c>
      <c r="G10" s="23" t="s">
        <v>47</v>
      </c>
      <c r="H10" s="22" t="s">
        <v>62</v>
      </c>
    </row>
    <row r="11" spans="2:8" ht="21.6" customHeight="1" x14ac:dyDescent="0.4">
      <c r="B11" s="146"/>
      <c r="C11" s="18" t="s">
        <v>27</v>
      </c>
      <c r="D11" s="19">
        <f t="shared" si="0"/>
        <v>0</v>
      </c>
      <c r="E11" s="20">
        <v>3</v>
      </c>
      <c r="F11" s="19">
        <f t="shared" si="1"/>
        <v>2.4000000000000004</v>
      </c>
      <c r="G11" s="21" t="s">
        <v>7</v>
      </c>
      <c r="H11" s="22" t="s">
        <v>63</v>
      </c>
    </row>
    <row r="12" spans="2:8" ht="21.6" customHeight="1" x14ac:dyDescent="0.4">
      <c r="B12" s="146"/>
      <c r="C12" s="18" t="s">
        <v>64</v>
      </c>
      <c r="D12" s="19">
        <f t="shared" si="0"/>
        <v>0</v>
      </c>
      <c r="E12" s="20">
        <v>3</v>
      </c>
      <c r="F12" s="19">
        <f t="shared" si="1"/>
        <v>2.4000000000000004</v>
      </c>
      <c r="G12" s="21" t="s">
        <v>7</v>
      </c>
      <c r="H12" s="22" t="s">
        <v>65</v>
      </c>
    </row>
    <row r="13" spans="2:8" ht="21.6" customHeight="1" x14ac:dyDescent="0.4">
      <c r="B13" s="146"/>
      <c r="C13" s="18" t="s">
        <v>29</v>
      </c>
      <c r="D13" s="19">
        <f t="shared" si="0"/>
        <v>0</v>
      </c>
      <c r="E13" s="20">
        <v>0.05</v>
      </c>
      <c r="F13" s="19">
        <f t="shared" si="1"/>
        <v>4.0000000000000008E-2</v>
      </c>
      <c r="G13" s="21" t="s">
        <v>7</v>
      </c>
      <c r="H13" s="22" t="s">
        <v>66</v>
      </c>
    </row>
    <row r="14" spans="2:8" ht="21.6" customHeight="1" x14ac:dyDescent="0.4">
      <c r="B14" s="146"/>
      <c r="C14" s="18"/>
      <c r="D14" s="19"/>
      <c r="E14" s="20"/>
      <c r="F14" s="19"/>
      <c r="G14" s="21" t="s">
        <v>7</v>
      </c>
      <c r="H14" s="22" t="s">
        <v>67</v>
      </c>
    </row>
    <row r="15" spans="2:8" ht="21.6" customHeight="1" thickBot="1" x14ac:dyDescent="0.45">
      <c r="B15" s="147"/>
      <c r="C15" s="25"/>
      <c r="D15" s="26"/>
      <c r="E15" s="27"/>
      <c r="F15" s="26"/>
      <c r="G15" s="28" t="s">
        <v>7</v>
      </c>
      <c r="H15" s="29" t="s">
        <v>68</v>
      </c>
    </row>
    <row r="16" spans="2:8" x14ac:dyDescent="0.4">
      <c r="B16" s="30"/>
      <c r="C16" s="30"/>
      <c r="D16" s="30"/>
      <c r="E16" s="30"/>
      <c r="F16" s="30"/>
      <c r="G16" s="30"/>
      <c r="H16" s="30"/>
    </row>
  </sheetData>
  <mergeCells count="1">
    <mergeCell ref="B5:B15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2D2D3-7226-4217-B2A8-B5BAE37D7A0C}">
  <sheetPr>
    <pageSetUpPr fitToPage="1"/>
  </sheetPr>
  <dimension ref="B1:H46"/>
  <sheetViews>
    <sheetView zoomScale="90" zoomScaleNormal="90"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 t="s">
        <v>541</v>
      </c>
      <c r="G2" s="3"/>
      <c r="H2" s="5"/>
    </row>
    <row r="3" spans="2:8" ht="21.6" customHeight="1" thickBot="1" x14ac:dyDescent="0.45">
      <c r="B3" s="6" t="s">
        <v>69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529</v>
      </c>
      <c r="E4" s="34" t="s">
        <v>528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6</v>
      </c>
      <c r="C5" s="8" t="s">
        <v>534</v>
      </c>
      <c r="D5" s="9">
        <f t="shared" ref="D5:D32" si="0">$F$2*E5</f>
        <v>0</v>
      </c>
      <c r="E5" s="10"/>
      <c r="F5" s="9">
        <f t="shared" ref="F5:F32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70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10</v>
      </c>
      <c r="D7" s="19">
        <f t="shared" si="0"/>
        <v>1050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">
      <c r="B8" s="143"/>
      <c r="C8" s="13" t="s">
        <v>71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72</v>
      </c>
    </row>
    <row r="9" spans="2:8" ht="21.6" customHeight="1" x14ac:dyDescent="0.4">
      <c r="B9" s="143"/>
      <c r="C9" s="18" t="s">
        <v>73</v>
      </c>
      <c r="D9" s="19">
        <f t="shared" si="0"/>
        <v>1050</v>
      </c>
      <c r="E9" s="20">
        <v>50</v>
      </c>
      <c r="F9" s="19">
        <f t="shared" si="1"/>
        <v>40</v>
      </c>
      <c r="G9" s="21" t="s">
        <v>7</v>
      </c>
      <c r="H9" s="22" t="s">
        <v>74</v>
      </c>
    </row>
    <row r="10" spans="2:8" ht="21.6" customHeight="1" x14ac:dyDescent="0.4">
      <c r="B10" s="143"/>
      <c r="C10" s="18" t="s">
        <v>16</v>
      </c>
      <c r="D10" s="19">
        <f t="shared" si="0"/>
        <v>315</v>
      </c>
      <c r="E10" s="20">
        <v>15</v>
      </c>
      <c r="F10" s="19">
        <f t="shared" si="1"/>
        <v>12</v>
      </c>
      <c r="G10" s="21" t="s">
        <v>7</v>
      </c>
      <c r="H10" s="22" t="s">
        <v>75</v>
      </c>
    </row>
    <row r="11" spans="2:8" ht="21.6" customHeight="1" x14ac:dyDescent="0.4">
      <c r="B11" s="143"/>
      <c r="C11" s="18" t="s">
        <v>34</v>
      </c>
      <c r="D11" s="19">
        <f t="shared" si="0"/>
        <v>21</v>
      </c>
      <c r="E11" s="20">
        <v>1</v>
      </c>
      <c r="F11" s="19">
        <f t="shared" si="1"/>
        <v>0.8</v>
      </c>
      <c r="G11" s="21" t="s">
        <v>7</v>
      </c>
      <c r="H11" s="22" t="s">
        <v>76</v>
      </c>
    </row>
    <row r="12" spans="2:8" ht="21.6" customHeight="1" x14ac:dyDescent="0.4">
      <c r="B12" s="143"/>
      <c r="C12" s="18" t="s">
        <v>77</v>
      </c>
      <c r="D12" s="19">
        <f t="shared" si="0"/>
        <v>42</v>
      </c>
      <c r="E12" s="20">
        <v>2</v>
      </c>
      <c r="F12" s="19">
        <f t="shared" si="1"/>
        <v>1.6</v>
      </c>
      <c r="G12" s="21" t="s">
        <v>7</v>
      </c>
      <c r="H12" s="22" t="s">
        <v>537</v>
      </c>
    </row>
    <row r="13" spans="2:8" ht="21.6" customHeight="1" x14ac:dyDescent="0.4">
      <c r="B13" s="143"/>
      <c r="C13" s="18" t="s">
        <v>27</v>
      </c>
      <c r="D13" s="19">
        <f t="shared" si="0"/>
        <v>21</v>
      </c>
      <c r="E13" s="20">
        <v>1</v>
      </c>
      <c r="F13" s="19">
        <f t="shared" si="1"/>
        <v>0.8</v>
      </c>
      <c r="G13" s="21" t="s">
        <v>7</v>
      </c>
      <c r="H13" s="22" t="s">
        <v>78</v>
      </c>
    </row>
    <row r="14" spans="2:8" ht="21.6" customHeight="1" x14ac:dyDescent="0.4">
      <c r="B14" s="143"/>
      <c r="C14" s="18" t="s">
        <v>79</v>
      </c>
      <c r="D14" s="19">
        <f t="shared" si="0"/>
        <v>10.5</v>
      </c>
      <c r="E14" s="20">
        <v>0.5</v>
      </c>
      <c r="F14" s="19">
        <f t="shared" si="1"/>
        <v>0.4</v>
      </c>
      <c r="G14" s="21" t="s">
        <v>7</v>
      </c>
      <c r="H14" s="22" t="s">
        <v>80</v>
      </c>
    </row>
    <row r="15" spans="2:8" ht="21.6" customHeight="1" x14ac:dyDescent="0.4">
      <c r="B15" s="143"/>
      <c r="C15" s="18" t="s">
        <v>81</v>
      </c>
      <c r="D15" s="19">
        <f t="shared" si="0"/>
        <v>42</v>
      </c>
      <c r="E15" s="20">
        <v>2</v>
      </c>
      <c r="F15" s="19">
        <f t="shared" si="1"/>
        <v>1.6</v>
      </c>
      <c r="G15" s="21" t="s">
        <v>7</v>
      </c>
      <c r="H15" s="22" t="s">
        <v>538</v>
      </c>
    </row>
    <row r="16" spans="2:8" ht="21.6" customHeight="1" x14ac:dyDescent="0.4">
      <c r="B16" s="143"/>
      <c r="C16" s="18" t="s">
        <v>82</v>
      </c>
      <c r="D16" s="19">
        <f t="shared" si="0"/>
        <v>63</v>
      </c>
      <c r="E16" s="20">
        <v>3</v>
      </c>
      <c r="F16" s="19">
        <f t="shared" si="1"/>
        <v>2.4000000000000004</v>
      </c>
      <c r="G16" s="23" t="s">
        <v>32</v>
      </c>
      <c r="H16" s="22" t="s">
        <v>83</v>
      </c>
    </row>
    <row r="17" spans="2:8" ht="21.6" customHeight="1" x14ac:dyDescent="0.4">
      <c r="B17" s="143"/>
      <c r="C17" s="18" t="s">
        <v>84</v>
      </c>
      <c r="D17" s="19">
        <f t="shared" si="0"/>
        <v>10.5</v>
      </c>
      <c r="E17" s="20">
        <v>0.5</v>
      </c>
      <c r="F17" s="19">
        <f t="shared" si="1"/>
        <v>0.4</v>
      </c>
      <c r="G17" s="21" t="s">
        <v>7</v>
      </c>
      <c r="H17" s="22" t="s">
        <v>85</v>
      </c>
    </row>
    <row r="18" spans="2:8" ht="21.6" customHeight="1" x14ac:dyDescent="0.4">
      <c r="B18" s="143"/>
      <c r="C18" s="18" t="s">
        <v>86</v>
      </c>
      <c r="D18" s="19">
        <f t="shared" si="0"/>
        <v>2.1</v>
      </c>
      <c r="E18" s="20">
        <v>0.1</v>
      </c>
      <c r="F18" s="19">
        <f t="shared" si="1"/>
        <v>8.0000000000000016E-2</v>
      </c>
      <c r="G18" s="21" t="s">
        <v>7</v>
      </c>
      <c r="H18" s="22" t="s">
        <v>87</v>
      </c>
    </row>
    <row r="19" spans="2:8" ht="21.6" customHeight="1" x14ac:dyDescent="0.4">
      <c r="B19" s="143"/>
      <c r="C19" s="13" t="s">
        <v>88</v>
      </c>
      <c r="D19" s="14">
        <f t="shared" si="0"/>
        <v>0</v>
      </c>
      <c r="E19" s="15"/>
      <c r="F19" s="14">
        <f t="shared" si="1"/>
        <v>0</v>
      </c>
      <c r="G19" s="16" t="s">
        <v>7</v>
      </c>
      <c r="H19" s="17" t="s">
        <v>89</v>
      </c>
    </row>
    <row r="20" spans="2:8" ht="21.6" customHeight="1" x14ac:dyDescent="0.4">
      <c r="B20" s="143"/>
      <c r="C20" s="18" t="s">
        <v>90</v>
      </c>
      <c r="D20" s="19">
        <f t="shared" si="0"/>
        <v>1155</v>
      </c>
      <c r="E20" s="20">
        <v>55</v>
      </c>
      <c r="F20" s="19">
        <f t="shared" si="1"/>
        <v>44</v>
      </c>
      <c r="G20" s="21" t="s">
        <v>7</v>
      </c>
      <c r="H20" s="22" t="s">
        <v>91</v>
      </c>
    </row>
    <row r="21" spans="2:8" ht="21.6" customHeight="1" x14ac:dyDescent="0.4">
      <c r="B21" s="143"/>
      <c r="C21" s="18" t="s">
        <v>18</v>
      </c>
      <c r="D21" s="19">
        <f t="shared" si="0"/>
        <v>420</v>
      </c>
      <c r="E21" s="20">
        <v>20</v>
      </c>
      <c r="F21" s="19">
        <f t="shared" si="1"/>
        <v>16</v>
      </c>
      <c r="G21" s="21" t="s">
        <v>7</v>
      </c>
      <c r="H21" s="22" t="s">
        <v>92</v>
      </c>
    </row>
    <row r="22" spans="2:8" ht="21.6" customHeight="1" x14ac:dyDescent="0.4">
      <c r="B22" s="143"/>
      <c r="C22" s="18" t="s">
        <v>27</v>
      </c>
      <c r="D22" s="19">
        <f t="shared" si="0"/>
        <v>52.5</v>
      </c>
      <c r="E22" s="20">
        <v>2.5</v>
      </c>
      <c r="F22" s="19">
        <f t="shared" si="1"/>
        <v>2</v>
      </c>
      <c r="G22" s="21" t="s">
        <v>7</v>
      </c>
      <c r="H22" s="22" t="s">
        <v>93</v>
      </c>
    </row>
    <row r="23" spans="2:8" ht="21.6" customHeight="1" x14ac:dyDescent="0.4">
      <c r="B23" s="143"/>
      <c r="C23" s="18" t="s">
        <v>94</v>
      </c>
      <c r="D23" s="19">
        <f t="shared" si="0"/>
        <v>21</v>
      </c>
      <c r="E23" s="20">
        <v>1</v>
      </c>
      <c r="F23" s="19">
        <f t="shared" si="1"/>
        <v>0.8</v>
      </c>
      <c r="G23" s="23" t="s">
        <v>47</v>
      </c>
      <c r="H23" s="22" t="s">
        <v>95</v>
      </c>
    </row>
    <row r="24" spans="2:8" ht="21.6" customHeight="1" x14ac:dyDescent="0.4">
      <c r="B24" s="143"/>
      <c r="C24" s="18" t="s">
        <v>18</v>
      </c>
      <c r="D24" s="19">
        <f t="shared" si="0"/>
        <v>168</v>
      </c>
      <c r="E24" s="20">
        <v>8</v>
      </c>
      <c r="F24" s="19">
        <f t="shared" si="1"/>
        <v>6.4</v>
      </c>
      <c r="G24" s="23" t="s">
        <v>96</v>
      </c>
      <c r="H24" s="22" t="s">
        <v>97</v>
      </c>
    </row>
    <row r="25" spans="2:8" ht="21.6" customHeight="1" x14ac:dyDescent="0.4">
      <c r="B25" s="143"/>
      <c r="C25" s="13" t="s">
        <v>98</v>
      </c>
      <c r="D25" s="14">
        <f t="shared" si="0"/>
        <v>0</v>
      </c>
      <c r="E25" s="15"/>
      <c r="F25" s="14">
        <f t="shared" si="1"/>
        <v>0</v>
      </c>
      <c r="G25" s="16" t="s">
        <v>7</v>
      </c>
      <c r="H25" s="17" t="s">
        <v>99</v>
      </c>
    </row>
    <row r="26" spans="2:8" ht="21.6" customHeight="1" x14ac:dyDescent="0.4">
      <c r="B26" s="143"/>
      <c r="C26" s="18" t="s">
        <v>100</v>
      </c>
      <c r="D26" s="19">
        <f t="shared" si="0"/>
        <v>46.2</v>
      </c>
      <c r="E26" s="20">
        <v>2.2000000000000002</v>
      </c>
      <c r="F26" s="19">
        <f t="shared" si="1"/>
        <v>1.7600000000000002</v>
      </c>
      <c r="G26" s="23" t="s">
        <v>32</v>
      </c>
      <c r="H26" s="22" t="s">
        <v>101</v>
      </c>
    </row>
    <row r="27" spans="2:8" ht="21.6" customHeight="1" x14ac:dyDescent="0.4">
      <c r="B27" s="143"/>
      <c r="C27" s="18" t="s">
        <v>102</v>
      </c>
      <c r="D27" s="19">
        <f t="shared" si="0"/>
        <v>210</v>
      </c>
      <c r="E27" s="20">
        <v>10</v>
      </c>
      <c r="F27" s="19">
        <f t="shared" si="1"/>
        <v>8</v>
      </c>
      <c r="G27" s="21" t="s">
        <v>7</v>
      </c>
      <c r="H27" s="22" t="s">
        <v>103</v>
      </c>
    </row>
    <row r="28" spans="2:8" ht="21.6" customHeight="1" x14ac:dyDescent="0.4">
      <c r="B28" s="143"/>
      <c r="C28" s="18" t="s">
        <v>104</v>
      </c>
      <c r="D28" s="19">
        <f t="shared" si="0"/>
        <v>2100</v>
      </c>
      <c r="E28" s="20">
        <v>100</v>
      </c>
      <c r="F28" s="19">
        <f t="shared" si="1"/>
        <v>80</v>
      </c>
      <c r="G28" s="21" t="s">
        <v>7</v>
      </c>
      <c r="H28" s="22" t="s">
        <v>105</v>
      </c>
    </row>
    <row r="29" spans="2:8" ht="21.6" customHeight="1" x14ac:dyDescent="0.4">
      <c r="B29" s="143"/>
      <c r="C29" s="18" t="s">
        <v>29</v>
      </c>
      <c r="D29" s="19">
        <f t="shared" si="0"/>
        <v>2.1</v>
      </c>
      <c r="E29" s="20">
        <v>0.1</v>
      </c>
      <c r="F29" s="19">
        <f t="shared" si="1"/>
        <v>8.0000000000000016E-2</v>
      </c>
      <c r="G29" s="21" t="s">
        <v>7</v>
      </c>
      <c r="H29" s="22" t="s">
        <v>106</v>
      </c>
    </row>
    <row r="30" spans="2:8" ht="21.6" customHeight="1" x14ac:dyDescent="0.4">
      <c r="B30" s="143"/>
      <c r="C30" s="18" t="s">
        <v>79</v>
      </c>
      <c r="D30" s="19">
        <f t="shared" si="0"/>
        <v>10.5</v>
      </c>
      <c r="E30" s="20">
        <v>0.5</v>
      </c>
      <c r="F30" s="19">
        <f t="shared" si="1"/>
        <v>0.4</v>
      </c>
      <c r="G30" s="21" t="s">
        <v>7</v>
      </c>
      <c r="H30" s="22" t="s">
        <v>107</v>
      </c>
    </row>
    <row r="31" spans="2:8" ht="21.6" customHeight="1" x14ac:dyDescent="0.4">
      <c r="B31" s="143"/>
      <c r="C31" s="13" t="s">
        <v>108</v>
      </c>
      <c r="D31" s="14">
        <f t="shared" si="0"/>
        <v>0</v>
      </c>
      <c r="E31" s="15"/>
      <c r="F31" s="14">
        <f t="shared" si="1"/>
        <v>0</v>
      </c>
      <c r="G31" s="16" t="s">
        <v>7</v>
      </c>
      <c r="H31" s="24"/>
    </row>
    <row r="32" spans="2:8" ht="21.6" customHeight="1" thickBot="1" x14ac:dyDescent="0.45">
      <c r="B32" s="144"/>
      <c r="C32" s="25" t="s">
        <v>109</v>
      </c>
      <c r="D32" s="26">
        <f t="shared" si="0"/>
        <v>525</v>
      </c>
      <c r="E32" s="27">
        <v>25</v>
      </c>
      <c r="F32" s="26">
        <f t="shared" si="1"/>
        <v>20</v>
      </c>
      <c r="G32" s="28" t="s">
        <v>7</v>
      </c>
      <c r="H32" s="29"/>
    </row>
    <row r="33" spans="2:8" ht="18" thickBot="1" x14ac:dyDescent="0.45">
      <c r="B33" s="30"/>
      <c r="C33" s="30"/>
      <c r="D33" s="30"/>
      <c r="E33" s="30"/>
      <c r="F33" s="30"/>
      <c r="G33" s="30"/>
      <c r="H33" s="30"/>
    </row>
    <row r="34" spans="2:8" ht="34.35" customHeight="1" thickBot="1" x14ac:dyDescent="0.45">
      <c r="B34" s="2" t="s">
        <v>0</v>
      </c>
      <c r="C34" s="3"/>
      <c r="D34" s="3"/>
      <c r="E34" s="3" t="s">
        <v>531</v>
      </c>
      <c r="F34" s="4" t="s">
        <v>541</v>
      </c>
      <c r="G34" s="3"/>
      <c r="H34" s="5"/>
    </row>
    <row r="35" spans="2:8" ht="21.6" customHeight="1" thickBot="1" x14ac:dyDescent="0.45">
      <c r="B35" s="6" t="s">
        <v>110</v>
      </c>
      <c r="F35" s="7">
        <v>0.8</v>
      </c>
    </row>
    <row r="36" spans="2:8" s="37" customFormat="1" ht="45" customHeight="1" thickBot="1" x14ac:dyDescent="0.45">
      <c r="B36" s="31" t="s">
        <v>2</v>
      </c>
      <c r="C36" s="32" t="s">
        <v>3</v>
      </c>
      <c r="D36" s="33" t="s">
        <v>529</v>
      </c>
      <c r="E36" s="34" t="s">
        <v>528</v>
      </c>
      <c r="F36" s="33" t="s">
        <v>530</v>
      </c>
      <c r="G36" s="35" t="s">
        <v>4</v>
      </c>
      <c r="H36" s="36" t="s">
        <v>5</v>
      </c>
    </row>
    <row r="37" spans="2:8" ht="21.6" customHeight="1" x14ac:dyDescent="0.4">
      <c r="B37" s="142" t="s">
        <v>54</v>
      </c>
      <c r="C37" s="8" t="s">
        <v>535</v>
      </c>
      <c r="D37" s="9">
        <f t="shared" ref="D37:D46" si="2">$F$2*E37</f>
        <v>0</v>
      </c>
      <c r="E37" s="10"/>
      <c r="F37" s="9">
        <f t="shared" ref="F37:F46" si="3">$F$3*E37</f>
        <v>0</v>
      </c>
      <c r="G37" s="11" t="s">
        <v>7</v>
      </c>
      <c r="H37" s="12"/>
    </row>
    <row r="38" spans="2:8" ht="21.6" customHeight="1" x14ac:dyDescent="0.4">
      <c r="B38" s="143"/>
      <c r="C38" s="13" t="s">
        <v>55</v>
      </c>
      <c r="D38" s="14">
        <f t="shared" si="2"/>
        <v>0</v>
      </c>
      <c r="E38" s="15"/>
      <c r="F38" s="14">
        <f t="shared" si="3"/>
        <v>0</v>
      </c>
      <c r="G38" s="16" t="s">
        <v>7</v>
      </c>
      <c r="H38" s="24"/>
    </row>
    <row r="39" spans="2:8" ht="21.6" customHeight="1" x14ac:dyDescent="0.4">
      <c r="B39" s="143"/>
      <c r="C39" s="18" t="s">
        <v>56</v>
      </c>
      <c r="D39" s="19">
        <f t="shared" si="2"/>
        <v>2520</v>
      </c>
      <c r="E39" s="20">
        <v>120</v>
      </c>
      <c r="F39" s="19">
        <f t="shared" si="3"/>
        <v>96</v>
      </c>
      <c r="G39" s="23" t="s">
        <v>47</v>
      </c>
      <c r="H39" s="22"/>
    </row>
    <row r="40" spans="2:8" ht="21.6" customHeight="1" x14ac:dyDescent="0.4">
      <c r="B40" s="143"/>
      <c r="C40" s="13" t="s">
        <v>111</v>
      </c>
      <c r="D40" s="14">
        <f t="shared" si="2"/>
        <v>0</v>
      </c>
      <c r="E40" s="15"/>
      <c r="F40" s="14">
        <f t="shared" si="3"/>
        <v>0</v>
      </c>
      <c r="G40" s="16" t="s">
        <v>7</v>
      </c>
      <c r="H40" s="17" t="s">
        <v>112</v>
      </c>
    </row>
    <row r="41" spans="2:8" ht="21.6" customHeight="1" x14ac:dyDescent="0.4">
      <c r="B41" s="143"/>
      <c r="C41" s="18" t="s">
        <v>10</v>
      </c>
      <c r="D41" s="19">
        <f t="shared" si="2"/>
        <v>630</v>
      </c>
      <c r="E41" s="20">
        <v>30</v>
      </c>
      <c r="F41" s="19">
        <f t="shared" si="3"/>
        <v>24</v>
      </c>
      <c r="G41" s="21" t="s">
        <v>7</v>
      </c>
      <c r="H41" s="22" t="s">
        <v>113</v>
      </c>
    </row>
    <row r="42" spans="2:8" ht="21.6" customHeight="1" x14ac:dyDescent="0.4">
      <c r="B42" s="143"/>
      <c r="C42" s="18" t="s">
        <v>114</v>
      </c>
      <c r="D42" s="19">
        <f t="shared" si="2"/>
        <v>8.4</v>
      </c>
      <c r="E42" s="20">
        <v>0.4</v>
      </c>
      <c r="F42" s="19">
        <f t="shared" si="3"/>
        <v>0.32000000000000006</v>
      </c>
      <c r="G42" s="21" t="s">
        <v>7</v>
      </c>
      <c r="H42" s="22" t="s">
        <v>115</v>
      </c>
    </row>
    <row r="43" spans="2:8" ht="21.6" customHeight="1" x14ac:dyDescent="0.4">
      <c r="B43" s="143"/>
      <c r="C43" s="18" t="s">
        <v>116</v>
      </c>
      <c r="D43" s="19">
        <f t="shared" si="2"/>
        <v>252</v>
      </c>
      <c r="E43" s="20">
        <v>12</v>
      </c>
      <c r="F43" s="19">
        <f t="shared" si="3"/>
        <v>9.6000000000000014</v>
      </c>
      <c r="G43" s="21" t="s">
        <v>7</v>
      </c>
      <c r="H43" s="22" t="s">
        <v>117</v>
      </c>
    </row>
    <row r="44" spans="2:8" ht="21.6" customHeight="1" x14ac:dyDescent="0.4">
      <c r="B44" s="143"/>
      <c r="C44" s="18" t="s">
        <v>104</v>
      </c>
      <c r="D44" s="19">
        <f t="shared" si="2"/>
        <v>2100</v>
      </c>
      <c r="E44" s="20">
        <v>100</v>
      </c>
      <c r="F44" s="19">
        <f t="shared" si="3"/>
        <v>80</v>
      </c>
      <c r="G44" s="21" t="s">
        <v>7</v>
      </c>
      <c r="H44" s="22" t="s">
        <v>118</v>
      </c>
    </row>
    <row r="45" spans="2:8" ht="21.6" customHeight="1" x14ac:dyDescent="0.4">
      <c r="B45" s="143"/>
      <c r="C45" s="18" t="s">
        <v>79</v>
      </c>
      <c r="D45" s="19">
        <f t="shared" si="2"/>
        <v>10.5</v>
      </c>
      <c r="E45" s="20">
        <v>0.5</v>
      </c>
      <c r="F45" s="19">
        <f t="shared" si="3"/>
        <v>0.4</v>
      </c>
      <c r="G45" s="21" t="s">
        <v>7</v>
      </c>
      <c r="H45" s="22" t="s">
        <v>119</v>
      </c>
    </row>
    <row r="46" spans="2:8" ht="21.6" customHeight="1" thickBot="1" x14ac:dyDescent="0.45">
      <c r="B46" s="144"/>
      <c r="C46" s="25" t="s">
        <v>29</v>
      </c>
      <c r="D46" s="26">
        <f t="shared" si="2"/>
        <v>4.2</v>
      </c>
      <c r="E46" s="27">
        <v>0.2</v>
      </c>
      <c r="F46" s="26">
        <f t="shared" si="3"/>
        <v>0.16000000000000003</v>
      </c>
      <c r="G46" s="28" t="s">
        <v>7</v>
      </c>
      <c r="H46" s="29" t="s">
        <v>120</v>
      </c>
    </row>
  </sheetData>
  <mergeCells count="2">
    <mergeCell ref="B5:B32"/>
    <mergeCell ref="B37:B46"/>
  </mergeCells>
  <phoneticPr fontId="1"/>
  <pageMargins left="0.47222222222222221" right="0.47222222222222221" top="0.47013886769612628" bottom="0.47013886769612628" header="0.3" footer="0.3"/>
  <pageSetup paperSize="9" scale="5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91630-1D4B-47D7-A0A0-9A4B6782FF97}">
  <sheetPr>
    <pageSetUpPr fitToPage="1"/>
  </sheetPr>
  <dimension ref="B1:H15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110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54</v>
      </c>
      <c r="C5" s="8" t="s">
        <v>535</v>
      </c>
      <c r="D5" s="9">
        <f t="shared" ref="D5:D14" si="0">$F$2*E5</f>
        <v>0</v>
      </c>
      <c r="E5" s="10"/>
      <c r="F5" s="9">
        <f t="shared" ref="F5:F14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55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56</v>
      </c>
      <c r="D7" s="19">
        <f t="shared" si="0"/>
        <v>0</v>
      </c>
      <c r="E7" s="20">
        <v>120</v>
      </c>
      <c r="F7" s="19">
        <f t="shared" si="1"/>
        <v>96</v>
      </c>
      <c r="G7" s="23" t="s">
        <v>47</v>
      </c>
      <c r="H7" s="22"/>
    </row>
    <row r="8" spans="2:8" ht="21.6" customHeight="1" x14ac:dyDescent="0.4">
      <c r="B8" s="143"/>
      <c r="C8" s="13" t="s">
        <v>111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112</v>
      </c>
    </row>
    <row r="9" spans="2:8" ht="21.6" customHeight="1" x14ac:dyDescent="0.4">
      <c r="B9" s="143"/>
      <c r="C9" s="18" t="s">
        <v>10</v>
      </c>
      <c r="D9" s="19">
        <f t="shared" si="0"/>
        <v>0</v>
      </c>
      <c r="E9" s="20">
        <v>30</v>
      </c>
      <c r="F9" s="19">
        <f t="shared" si="1"/>
        <v>24</v>
      </c>
      <c r="G9" s="21" t="s">
        <v>7</v>
      </c>
      <c r="H9" s="22" t="s">
        <v>113</v>
      </c>
    </row>
    <row r="10" spans="2:8" ht="21.6" customHeight="1" x14ac:dyDescent="0.4">
      <c r="B10" s="143"/>
      <c r="C10" s="18" t="s">
        <v>114</v>
      </c>
      <c r="D10" s="19">
        <f t="shared" si="0"/>
        <v>0</v>
      </c>
      <c r="E10" s="20">
        <v>0.4</v>
      </c>
      <c r="F10" s="19">
        <f t="shared" si="1"/>
        <v>0.32000000000000006</v>
      </c>
      <c r="G10" s="21" t="s">
        <v>7</v>
      </c>
      <c r="H10" s="22" t="s">
        <v>115</v>
      </c>
    </row>
    <row r="11" spans="2:8" ht="21.6" customHeight="1" x14ac:dyDescent="0.4">
      <c r="B11" s="143"/>
      <c r="C11" s="18" t="s">
        <v>116</v>
      </c>
      <c r="D11" s="19">
        <f t="shared" si="0"/>
        <v>0</v>
      </c>
      <c r="E11" s="20">
        <v>12</v>
      </c>
      <c r="F11" s="19">
        <f t="shared" si="1"/>
        <v>9.6000000000000014</v>
      </c>
      <c r="G11" s="21" t="s">
        <v>7</v>
      </c>
      <c r="H11" s="22" t="s">
        <v>117</v>
      </c>
    </row>
    <row r="12" spans="2:8" ht="21.6" customHeight="1" x14ac:dyDescent="0.4">
      <c r="B12" s="143"/>
      <c r="C12" s="18" t="s">
        <v>104</v>
      </c>
      <c r="D12" s="19">
        <f t="shared" si="0"/>
        <v>0</v>
      </c>
      <c r="E12" s="20">
        <v>100</v>
      </c>
      <c r="F12" s="19">
        <f t="shared" si="1"/>
        <v>80</v>
      </c>
      <c r="G12" s="21" t="s">
        <v>7</v>
      </c>
      <c r="H12" s="22" t="s">
        <v>118</v>
      </c>
    </row>
    <row r="13" spans="2:8" ht="21.6" customHeight="1" x14ac:dyDescent="0.4">
      <c r="B13" s="143"/>
      <c r="C13" s="18" t="s">
        <v>79</v>
      </c>
      <c r="D13" s="19">
        <f t="shared" si="0"/>
        <v>0</v>
      </c>
      <c r="E13" s="20">
        <v>0.5</v>
      </c>
      <c r="F13" s="19">
        <f t="shared" si="1"/>
        <v>0.4</v>
      </c>
      <c r="G13" s="21" t="s">
        <v>7</v>
      </c>
      <c r="H13" s="22" t="s">
        <v>119</v>
      </c>
    </row>
    <row r="14" spans="2:8" ht="21.6" customHeight="1" thickBot="1" x14ac:dyDescent="0.45">
      <c r="B14" s="144"/>
      <c r="C14" s="25" t="s">
        <v>29</v>
      </c>
      <c r="D14" s="26">
        <f t="shared" si="0"/>
        <v>0</v>
      </c>
      <c r="E14" s="27">
        <v>0.2</v>
      </c>
      <c r="F14" s="26">
        <f t="shared" si="1"/>
        <v>0.16000000000000003</v>
      </c>
      <c r="G14" s="28" t="s">
        <v>7</v>
      </c>
      <c r="H14" s="29" t="s">
        <v>120</v>
      </c>
    </row>
    <row r="15" spans="2:8" x14ac:dyDescent="0.4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BF11E-D3FF-447E-B706-BD49BD4F4712}">
  <sheetPr>
    <pageSetUpPr fitToPage="1"/>
  </sheetPr>
  <dimension ref="B1:H43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 t="s">
        <v>541</v>
      </c>
      <c r="G2" s="3"/>
      <c r="H2" s="5"/>
    </row>
    <row r="3" spans="2:8" ht="21.6" customHeight="1" thickBot="1" x14ac:dyDescent="0.45">
      <c r="B3" s="6" t="s">
        <v>129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6</v>
      </c>
      <c r="C5" s="8" t="s">
        <v>534</v>
      </c>
      <c r="D5" s="9">
        <f t="shared" ref="D5:D28" si="0">$F$2*E5</f>
        <v>0</v>
      </c>
      <c r="E5" s="10"/>
      <c r="F5" s="9">
        <f t="shared" ref="F5:F28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130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131</v>
      </c>
    </row>
    <row r="7" spans="2:8" ht="21.6" customHeight="1" x14ac:dyDescent="0.4">
      <c r="B7" s="143"/>
      <c r="C7" s="18" t="s">
        <v>10</v>
      </c>
      <c r="D7" s="19">
        <f t="shared" si="0"/>
        <v>1155</v>
      </c>
      <c r="E7" s="20">
        <v>55</v>
      </c>
      <c r="F7" s="19">
        <f t="shared" si="1"/>
        <v>44</v>
      </c>
      <c r="G7" s="21" t="s">
        <v>7</v>
      </c>
      <c r="H7" s="22" t="s">
        <v>132</v>
      </c>
    </row>
    <row r="8" spans="2:8" ht="21.6" customHeight="1" x14ac:dyDescent="0.4">
      <c r="B8" s="143"/>
      <c r="C8" s="18" t="s">
        <v>133</v>
      </c>
      <c r="D8" s="19">
        <f t="shared" si="0"/>
        <v>420</v>
      </c>
      <c r="E8" s="20">
        <v>20</v>
      </c>
      <c r="F8" s="19">
        <f t="shared" si="1"/>
        <v>16</v>
      </c>
      <c r="G8" s="21" t="s">
        <v>7</v>
      </c>
      <c r="H8" s="22" t="s">
        <v>134</v>
      </c>
    </row>
    <row r="9" spans="2:8" ht="21.6" customHeight="1" x14ac:dyDescent="0.4">
      <c r="B9" s="143"/>
      <c r="C9" s="18" t="s">
        <v>16</v>
      </c>
      <c r="D9" s="19">
        <f t="shared" si="0"/>
        <v>210</v>
      </c>
      <c r="E9" s="20">
        <v>10</v>
      </c>
      <c r="F9" s="19">
        <f t="shared" si="1"/>
        <v>8</v>
      </c>
      <c r="G9" s="21" t="s">
        <v>7</v>
      </c>
      <c r="H9" s="22" t="s">
        <v>135</v>
      </c>
    </row>
    <row r="10" spans="2:8" ht="21.6" customHeight="1" x14ac:dyDescent="0.4">
      <c r="B10" s="143"/>
      <c r="C10" s="18" t="s">
        <v>136</v>
      </c>
      <c r="D10" s="19">
        <f t="shared" si="0"/>
        <v>315</v>
      </c>
      <c r="E10" s="20">
        <v>15</v>
      </c>
      <c r="F10" s="19">
        <f t="shared" si="1"/>
        <v>12</v>
      </c>
      <c r="G10" s="21" t="s">
        <v>7</v>
      </c>
      <c r="H10" s="22" t="s">
        <v>137</v>
      </c>
    </row>
    <row r="11" spans="2:8" ht="21.6" customHeight="1" x14ac:dyDescent="0.4">
      <c r="B11" s="143"/>
      <c r="C11" s="18" t="s">
        <v>138</v>
      </c>
      <c r="D11" s="19">
        <f t="shared" si="0"/>
        <v>50.4</v>
      </c>
      <c r="E11" s="20">
        <v>2.4</v>
      </c>
      <c r="F11" s="19">
        <f t="shared" si="1"/>
        <v>1.92</v>
      </c>
      <c r="G11" s="21" t="s">
        <v>7</v>
      </c>
      <c r="H11" s="22" t="s">
        <v>139</v>
      </c>
    </row>
    <row r="12" spans="2:8" ht="21.6" customHeight="1" x14ac:dyDescent="0.4">
      <c r="B12" s="143"/>
      <c r="C12" s="18" t="s">
        <v>140</v>
      </c>
      <c r="D12" s="19">
        <f t="shared" si="0"/>
        <v>10.5</v>
      </c>
      <c r="E12" s="20">
        <v>0.5</v>
      </c>
      <c r="F12" s="19">
        <f t="shared" si="1"/>
        <v>0.4</v>
      </c>
      <c r="G12" s="21" t="s">
        <v>7</v>
      </c>
      <c r="H12" s="22" t="s">
        <v>141</v>
      </c>
    </row>
    <row r="13" spans="2:8" ht="21.6" customHeight="1" x14ac:dyDescent="0.4">
      <c r="B13" s="143"/>
      <c r="C13" s="18" t="s">
        <v>79</v>
      </c>
      <c r="D13" s="19">
        <f t="shared" si="0"/>
        <v>31.5</v>
      </c>
      <c r="E13" s="20">
        <v>1.5</v>
      </c>
      <c r="F13" s="19">
        <f t="shared" si="1"/>
        <v>1.2000000000000002</v>
      </c>
      <c r="G13" s="21" t="s">
        <v>7</v>
      </c>
      <c r="H13" s="22"/>
    </row>
    <row r="14" spans="2:8" ht="21.6" customHeight="1" x14ac:dyDescent="0.4">
      <c r="B14" s="143"/>
      <c r="C14" s="18" t="s">
        <v>29</v>
      </c>
      <c r="D14" s="19">
        <f t="shared" si="0"/>
        <v>4.2</v>
      </c>
      <c r="E14" s="20">
        <v>0.2</v>
      </c>
      <c r="F14" s="19">
        <f t="shared" si="1"/>
        <v>0.16000000000000003</v>
      </c>
      <c r="G14" s="21" t="s">
        <v>7</v>
      </c>
      <c r="H14" s="22"/>
    </row>
    <row r="15" spans="2:8" ht="21.6" customHeight="1" x14ac:dyDescent="0.4">
      <c r="B15" s="143"/>
      <c r="C15" s="13" t="s">
        <v>142</v>
      </c>
      <c r="D15" s="14">
        <f t="shared" si="0"/>
        <v>0</v>
      </c>
      <c r="E15" s="15"/>
      <c r="F15" s="14">
        <f t="shared" si="1"/>
        <v>0</v>
      </c>
      <c r="G15" s="16" t="s">
        <v>7</v>
      </c>
      <c r="H15" s="17" t="s">
        <v>143</v>
      </c>
    </row>
    <row r="16" spans="2:8" ht="21.6" customHeight="1" x14ac:dyDescent="0.4">
      <c r="B16" s="143"/>
      <c r="C16" s="18" t="s">
        <v>102</v>
      </c>
      <c r="D16" s="19">
        <f t="shared" si="0"/>
        <v>945</v>
      </c>
      <c r="E16" s="20">
        <v>45</v>
      </c>
      <c r="F16" s="19">
        <f t="shared" si="1"/>
        <v>36</v>
      </c>
      <c r="G16" s="21" t="s">
        <v>7</v>
      </c>
      <c r="H16" s="22" t="s">
        <v>144</v>
      </c>
    </row>
    <row r="17" spans="2:8" ht="21.6" customHeight="1" x14ac:dyDescent="0.4">
      <c r="B17" s="143"/>
      <c r="C17" s="18" t="s">
        <v>145</v>
      </c>
      <c r="D17" s="19">
        <f t="shared" si="0"/>
        <v>42</v>
      </c>
      <c r="E17" s="20">
        <v>2</v>
      </c>
      <c r="F17" s="19">
        <f t="shared" si="1"/>
        <v>1.6</v>
      </c>
      <c r="G17" s="21" t="s">
        <v>7</v>
      </c>
      <c r="H17" s="22" t="s">
        <v>146</v>
      </c>
    </row>
    <row r="18" spans="2:8" ht="21.6" customHeight="1" x14ac:dyDescent="0.4">
      <c r="B18" s="143"/>
      <c r="C18" s="18" t="s">
        <v>79</v>
      </c>
      <c r="D18" s="19">
        <f t="shared" si="0"/>
        <v>21</v>
      </c>
      <c r="E18" s="20">
        <v>1</v>
      </c>
      <c r="F18" s="19">
        <f t="shared" si="1"/>
        <v>0.8</v>
      </c>
      <c r="G18" s="21" t="s">
        <v>7</v>
      </c>
      <c r="H18" s="22" t="s">
        <v>147</v>
      </c>
    </row>
    <row r="19" spans="2:8" ht="21.6" customHeight="1" x14ac:dyDescent="0.4">
      <c r="B19" s="143"/>
      <c r="C19" s="18" t="s">
        <v>104</v>
      </c>
      <c r="D19" s="19">
        <f t="shared" si="0"/>
        <v>105</v>
      </c>
      <c r="E19" s="20">
        <v>5</v>
      </c>
      <c r="F19" s="19">
        <f t="shared" si="1"/>
        <v>4</v>
      </c>
      <c r="G19" s="21" t="s">
        <v>7</v>
      </c>
      <c r="H19" s="22" t="s">
        <v>148</v>
      </c>
    </row>
    <row r="20" spans="2:8" ht="21.6" customHeight="1" x14ac:dyDescent="0.4">
      <c r="B20" s="143"/>
      <c r="C20" s="18" t="s">
        <v>149</v>
      </c>
      <c r="D20" s="19">
        <f t="shared" si="0"/>
        <v>6.3</v>
      </c>
      <c r="E20" s="20">
        <v>0.3</v>
      </c>
      <c r="F20" s="19">
        <f t="shared" si="1"/>
        <v>0.24</v>
      </c>
      <c r="G20" s="21" t="s">
        <v>7</v>
      </c>
      <c r="H20" s="22"/>
    </row>
    <row r="21" spans="2:8" ht="21.6" customHeight="1" x14ac:dyDescent="0.4">
      <c r="B21" s="143"/>
      <c r="C21" s="13" t="s">
        <v>150</v>
      </c>
      <c r="D21" s="14">
        <f t="shared" si="0"/>
        <v>0</v>
      </c>
      <c r="E21" s="15"/>
      <c r="F21" s="14">
        <f t="shared" si="1"/>
        <v>0</v>
      </c>
      <c r="G21" s="16" t="s">
        <v>7</v>
      </c>
      <c r="H21" s="17" t="s">
        <v>151</v>
      </c>
    </row>
    <row r="22" spans="2:8" ht="21.6" customHeight="1" x14ac:dyDescent="0.4">
      <c r="B22" s="143"/>
      <c r="C22" s="18" t="s">
        <v>152</v>
      </c>
      <c r="D22" s="19">
        <f t="shared" si="0"/>
        <v>42</v>
      </c>
      <c r="E22" s="20">
        <v>2</v>
      </c>
      <c r="F22" s="19">
        <f t="shared" si="1"/>
        <v>1.6</v>
      </c>
      <c r="G22" s="21" t="s">
        <v>7</v>
      </c>
      <c r="H22" s="22" t="s">
        <v>153</v>
      </c>
    </row>
    <row r="23" spans="2:8" ht="21.6" customHeight="1" x14ac:dyDescent="0.4">
      <c r="B23" s="143"/>
      <c r="C23" s="18" t="s">
        <v>154</v>
      </c>
      <c r="D23" s="19">
        <f t="shared" si="0"/>
        <v>6.3</v>
      </c>
      <c r="E23" s="20">
        <v>0.3</v>
      </c>
      <c r="F23" s="19">
        <f t="shared" si="1"/>
        <v>0.24</v>
      </c>
      <c r="G23" s="21" t="s">
        <v>7</v>
      </c>
      <c r="H23" s="22" t="s">
        <v>155</v>
      </c>
    </row>
    <row r="24" spans="2:8" ht="21.6" customHeight="1" x14ac:dyDescent="0.4">
      <c r="B24" s="143"/>
      <c r="C24" s="18" t="s">
        <v>18</v>
      </c>
      <c r="D24" s="19">
        <f t="shared" si="0"/>
        <v>2100</v>
      </c>
      <c r="E24" s="20">
        <v>100</v>
      </c>
      <c r="F24" s="19">
        <f t="shared" si="1"/>
        <v>80</v>
      </c>
      <c r="G24" s="21" t="s">
        <v>7</v>
      </c>
      <c r="H24" s="22" t="s">
        <v>156</v>
      </c>
    </row>
    <row r="25" spans="2:8" ht="21.6" customHeight="1" x14ac:dyDescent="0.4">
      <c r="B25" s="143"/>
      <c r="C25" s="18" t="s">
        <v>140</v>
      </c>
      <c r="D25" s="19">
        <f t="shared" si="0"/>
        <v>10.5</v>
      </c>
      <c r="E25" s="20">
        <v>0.5</v>
      </c>
      <c r="F25" s="19">
        <f t="shared" si="1"/>
        <v>0.4</v>
      </c>
      <c r="G25" s="21" t="s">
        <v>7</v>
      </c>
      <c r="H25" s="22" t="s">
        <v>42</v>
      </c>
    </row>
    <row r="26" spans="2:8" ht="21.6" customHeight="1" x14ac:dyDescent="0.4">
      <c r="B26" s="143"/>
      <c r="C26" s="18" t="s">
        <v>29</v>
      </c>
      <c r="D26" s="19">
        <f t="shared" si="0"/>
        <v>4.2</v>
      </c>
      <c r="E26" s="20">
        <v>0.2</v>
      </c>
      <c r="F26" s="19">
        <f t="shared" si="1"/>
        <v>0.16000000000000003</v>
      </c>
      <c r="G26" s="21" t="s">
        <v>7</v>
      </c>
      <c r="H26" s="22"/>
    </row>
    <row r="27" spans="2:8" ht="21.6" customHeight="1" x14ac:dyDescent="0.4">
      <c r="B27" s="143"/>
      <c r="C27" s="13" t="s">
        <v>157</v>
      </c>
      <c r="D27" s="14">
        <f t="shared" si="0"/>
        <v>0</v>
      </c>
      <c r="E27" s="15"/>
      <c r="F27" s="14">
        <f t="shared" si="1"/>
        <v>0</v>
      </c>
      <c r="G27" s="16" t="s">
        <v>7</v>
      </c>
      <c r="H27" s="24"/>
    </row>
    <row r="28" spans="2:8" ht="21.6" customHeight="1" thickBot="1" x14ac:dyDescent="0.45">
      <c r="B28" s="144"/>
      <c r="C28" s="25" t="s">
        <v>158</v>
      </c>
      <c r="D28" s="26">
        <f t="shared" si="0"/>
        <v>525</v>
      </c>
      <c r="E28" s="27">
        <v>25</v>
      </c>
      <c r="F28" s="26">
        <f t="shared" si="1"/>
        <v>20</v>
      </c>
      <c r="G28" s="28" t="s">
        <v>7</v>
      </c>
      <c r="H28" s="29"/>
    </row>
    <row r="29" spans="2:8" ht="18" thickBot="1" x14ac:dyDescent="0.45">
      <c r="B29" s="30"/>
      <c r="C29" s="30"/>
      <c r="D29" s="30"/>
      <c r="E29" s="30"/>
      <c r="F29" s="30"/>
      <c r="G29" s="30"/>
      <c r="H29" s="30"/>
    </row>
    <row r="30" spans="2:8" ht="34.35" customHeight="1" thickBot="1" x14ac:dyDescent="0.45">
      <c r="B30" s="2" t="s">
        <v>0</v>
      </c>
      <c r="C30" s="3"/>
      <c r="D30" s="3"/>
      <c r="E30" s="3" t="s">
        <v>531</v>
      </c>
      <c r="F30" s="4" t="s">
        <v>541</v>
      </c>
      <c r="G30" s="3"/>
      <c r="H30" s="5"/>
    </row>
    <row r="31" spans="2:8" ht="21.6" customHeight="1" thickBot="1" x14ac:dyDescent="0.45">
      <c r="B31" s="6" t="s">
        <v>159</v>
      </c>
      <c r="F31" s="7">
        <v>0.8</v>
      </c>
    </row>
    <row r="32" spans="2:8" s="37" customFormat="1" ht="45" customHeight="1" thickBot="1" x14ac:dyDescent="0.45">
      <c r="B32" s="31" t="s">
        <v>2</v>
      </c>
      <c r="C32" s="32" t="s">
        <v>3</v>
      </c>
      <c r="D32" s="33" t="s">
        <v>529</v>
      </c>
      <c r="E32" s="34" t="s">
        <v>528</v>
      </c>
      <c r="F32" s="33" t="s">
        <v>530</v>
      </c>
      <c r="G32" s="35" t="s">
        <v>4</v>
      </c>
      <c r="H32" s="36" t="s">
        <v>5</v>
      </c>
    </row>
    <row r="33" spans="2:8" ht="21.6" customHeight="1" x14ac:dyDescent="0.4">
      <c r="B33" s="142" t="s">
        <v>54</v>
      </c>
      <c r="C33" s="8" t="s">
        <v>535</v>
      </c>
      <c r="D33" s="9">
        <f t="shared" ref="D33:D41" si="2">$F$2*E33</f>
        <v>0</v>
      </c>
      <c r="E33" s="10"/>
      <c r="F33" s="9">
        <f t="shared" ref="F33:F41" si="3">$F$3*E33</f>
        <v>0</v>
      </c>
      <c r="G33" s="11" t="s">
        <v>7</v>
      </c>
      <c r="H33" s="12"/>
    </row>
    <row r="34" spans="2:8" ht="21.6" customHeight="1" x14ac:dyDescent="0.4">
      <c r="B34" s="143"/>
      <c r="C34" s="13" t="s">
        <v>55</v>
      </c>
      <c r="D34" s="14">
        <f t="shared" si="2"/>
        <v>0</v>
      </c>
      <c r="E34" s="15"/>
      <c r="F34" s="14">
        <f t="shared" si="3"/>
        <v>0</v>
      </c>
      <c r="G34" s="16" t="s">
        <v>7</v>
      </c>
      <c r="H34" s="24"/>
    </row>
    <row r="35" spans="2:8" ht="21.6" customHeight="1" x14ac:dyDescent="0.4">
      <c r="B35" s="143"/>
      <c r="C35" s="18" t="s">
        <v>125</v>
      </c>
      <c r="D35" s="19">
        <f t="shared" si="2"/>
        <v>2520</v>
      </c>
      <c r="E35" s="20">
        <v>120</v>
      </c>
      <c r="F35" s="19">
        <f t="shared" si="3"/>
        <v>96</v>
      </c>
      <c r="G35" s="23" t="s">
        <v>47</v>
      </c>
      <c r="H35" s="22"/>
    </row>
    <row r="36" spans="2:8" ht="21.6" customHeight="1" x14ac:dyDescent="0.4">
      <c r="B36" s="143"/>
      <c r="C36" s="13" t="s">
        <v>160</v>
      </c>
      <c r="D36" s="14">
        <f t="shared" si="2"/>
        <v>0</v>
      </c>
      <c r="E36" s="15"/>
      <c r="F36" s="14">
        <f t="shared" si="3"/>
        <v>0</v>
      </c>
      <c r="G36" s="16" t="s">
        <v>7</v>
      </c>
      <c r="H36" s="17" t="s">
        <v>161</v>
      </c>
    </row>
    <row r="37" spans="2:8" ht="21.6" customHeight="1" x14ac:dyDescent="0.4">
      <c r="B37" s="143"/>
      <c r="C37" s="18" t="s">
        <v>31</v>
      </c>
      <c r="D37" s="19">
        <f t="shared" si="2"/>
        <v>420</v>
      </c>
      <c r="E37" s="20">
        <v>20</v>
      </c>
      <c r="F37" s="19">
        <f t="shared" si="3"/>
        <v>16</v>
      </c>
      <c r="G37" s="23" t="s">
        <v>32</v>
      </c>
      <c r="H37" s="22" t="s">
        <v>162</v>
      </c>
    </row>
    <row r="38" spans="2:8" ht="21.6" customHeight="1" x14ac:dyDescent="0.4">
      <c r="B38" s="143"/>
      <c r="C38" s="18" t="s">
        <v>126</v>
      </c>
      <c r="D38" s="19">
        <f t="shared" si="2"/>
        <v>6.3</v>
      </c>
      <c r="E38" s="20">
        <v>0.3</v>
      </c>
      <c r="F38" s="19">
        <f t="shared" si="3"/>
        <v>0.24</v>
      </c>
      <c r="G38" s="21" t="s">
        <v>7</v>
      </c>
      <c r="H38" s="22" t="s">
        <v>163</v>
      </c>
    </row>
    <row r="39" spans="2:8" ht="21.6" customHeight="1" x14ac:dyDescent="0.4">
      <c r="B39" s="143"/>
      <c r="C39" s="18" t="s">
        <v>164</v>
      </c>
      <c r="D39" s="19">
        <f t="shared" si="2"/>
        <v>84</v>
      </c>
      <c r="E39" s="20">
        <v>4</v>
      </c>
      <c r="F39" s="19">
        <f t="shared" si="3"/>
        <v>3.2</v>
      </c>
      <c r="G39" s="21" t="s">
        <v>7</v>
      </c>
      <c r="H39" s="22" t="s">
        <v>165</v>
      </c>
    </row>
    <row r="40" spans="2:8" ht="21.6" customHeight="1" x14ac:dyDescent="0.4">
      <c r="B40" s="143"/>
      <c r="C40" s="18" t="s">
        <v>27</v>
      </c>
      <c r="D40" s="19">
        <f t="shared" si="2"/>
        <v>63</v>
      </c>
      <c r="E40" s="20">
        <v>3</v>
      </c>
      <c r="F40" s="19">
        <f t="shared" si="3"/>
        <v>2.4000000000000004</v>
      </c>
      <c r="G40" s="21" t="s">
        <v>7</v>
      </c>
      <c r="H40" s="22" t="s">
        <v>166</v>
      </c>
    </row>
    <row r="41" spans="2:8" ht="21.6" customHeight="1" x14ac:dyDescent="0.4">
      <c r="B41" s="143"/>
      <c r="C41" s="18" t="s">
        <v>34</v>
      </c>
      <c r="D41" s="19">
        <f t="shared" si="2"/>
        <v>168</v>
      </c>
      <c r="E41" s="20">
        <v>8</v>
      </c>
      <c r="F41" s="19">
        <f t="shared" si="3"/>
        <v>6.4</v>
      </c>
      <c r="G41" s="21" t="s">
        <v>7</v>
      </c>
      <c r="H41" s="22" t="s">
        <v>167</v>
      </c>
    </row>
    <row r="42" spans="2:8" ht="21.6" customHeight="1" x14ac:dyDescent="0.4">
      <c r="B42" s="143"/>
      <c r="C42" s="18"/>
      <c r="D42" s="19"/>
      <c r="E42" s="20"/>
      <c r="F42" s="19"/>
      <c r="G42" s="21" t="s">
        <v>7</v>
      </c>
      <c r="H42" s="22" t="s">
        <v>168</v>
      </c>
    </row>
    <row r="43" spans="2:8" ht="21.6" customHeight="1" thickBot="1" x14ac:dyDescent="0.45">
      <c r="B43" s="144"/>
      <c r="C43" s="25"/>
      <c r="D43" s="26"/>
      <c r="E43" s="27"/>
      <c r="F43" s="26"/>
      <c r="G43" s="28" t="s">
        <v>7</v>
      </c>
      <c r="H43" s="29" t="s">
        <v>26</v>
      </c>
    </row>
  </sheetData>
  <mergeCells count="2">
    <mergeCell ref="B5:B28"/>
    <mergeCell ref="B33:B43"/>
  </mergeCells>
  <phoneticPr fontId="1"/>
  <pageMargins left="0.47222222222222221" right="0.47222222222222221" top="0.47013886769612628" bottom="0.47013886769612628" header="0.3" footer="0.3"/>
  <pageSetup paperSize="9" scale="5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51987-560F-4A9D-89F8-C768205991CC}">
  <sheetPr>
    <pageSetUpPr fitToPage="1"/>
  </sheetPr>
  <dimension ref="B1:H16"/>
  <sheetViews>
    <sheetView workbookViewId="0"/>
  </sheetViews>
  <sheetFormatPr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531</v>
      </c>
      <c r="F2" s="4"/>
      <c r="G2" s="3"/>
      <c r="H2" s="5"/>
    </row>
    <row r="3" spans="2:8" ht="21.6" customHeight="1" thickBot="1" x14ac:dyDescent="0.45">
      <c r="B3" s="6" t="s">
        <v>159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533</v>
      </c>
      <c r="E4" s="34" t="s">
        <v>532</v>
      </c>
      <c r="F4" s="33" t="s">
        <v>530</v>
      </c>
      <c r="G4" s="35" t="s">
        <v>4</v>
      </c>
      <c r="H4" s="36" t="s">
        <v>5</v>
      </c>
    </row>
    <row r="5" spans="2:8" ht="21.6" customHeight="1" x14ac:dyDescent="0.4">
      <c r="B5" s="142" t="s">
        <v>54</v>
      </c>
      <c r="C5" s="8" t="s">
        <v>535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">
      <c r="B6" s="143"/>
      <c r="C6" s="13" t="s">
        <v>55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">
      <c r="B7" s="143"/>
      <c r="C7" s="18" t="s">
        <v>125</v>
      </c>
      <c r="D7" s="19">
        <f t="shared" si="0"/>
        <v>0</v>
      </c>
      <c r="E7" s="20">
        <v>120</v>
      </c>
      <c r="F7" s="19">
        <f t="shared" si="1"/>
        <v>96</v>
      </c>
      <c r="G7" s="23" t="s">
        <v>47</v>
      </c>
      <c r="H7" s="22"/>
    </row>
    <row r="8" spans="2:8" ht="21.6" customHeight="1" x14ac:dyDescent="0.4">
      <c r="B8" s="143"/>
      <c r="C8" s="13" t="s">
        <v>160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161</v>
      </c>
    </row>
    <row r="9" spans="2:8" ht="21.6" customHeight="1" x14ac:dyDescent="0.4">
      <c r="B9" s="143"/>
      <c r="C9" s="18" t="s">
        <v>31</v>
      </c>
      <c r="D9" s="19">
        <f t="shared" si="0"/>
        <v>0</v>
      </c>
      <c r="E9" s="20">
        <v>20</v>
      </c>
      <c r="F9" s="19">
        <f t="shared" si="1"/>
        <v>16</v>
      </c>
      <c r="G9" s="23" t="s">
        <v>32</v>
      </c>
      <c r="H9" s="22" t="s">
        <v>162</v>
      </c>
    </row>
    <row r="10" spans="2:8" ht="21.6" customHeight="1" x14ac:dyDescent="0.4">
      <c r="B10" s="143"/>
      <c r="C10" s="18" t="s">
        <v>126</v>
      </c>
      <c r="D10" s="19">
        <f t="shared" si="0"/>
        <v>0</v>
      </c>
      <c r="E10" s="20">
        <v>0.3</v>
      </c>
      <c r="F10" s="19">
        <f t="shared" si="1"/>
        <v>0.24</v>
      </c>
      <c r="G10" s="21" t="s">
        <v>7</v>
      </c>
      <c r="H10" s="22" t="s">
        <v>163</v>
      </c>
    </row>
    <row r="11" spans="2:8" ht="21.6" customHeight="1" x14ac:dyDescent="0.4">
      <c r="B11" s="143"/>
      <c r="C11" s="18" t="s">
        <v>164</v>
      </c>
      <c r="D11" s="19">
        <f t="shared" si="0"/>
        <v>0</v>
      </c>
      <c r="E11" s="20">
        <v>4</v>
      </c>
      <c r="F11" s="19">
        <f t="shared" si="1"/>
        <v>3.2</v>
      </c>
      <c r="G11" s="21" t="s">
        <v>7</v>
      </c>
      <c r="H11" s="22" t="s">
        <v>165</v>
      </c>
    </row>
    <row r="12" spans="2:8" ht="21.6" customHeight="1" x14ac:dyDescent="0.4">
      <c r="B12" s="143"/>
      <c r="C12" s="18" t="s">
        <v>27</v>
      </c>
      <c r="D12" s="19">
        <f t="shared" si="0"/>
        <v>0</v>
      </c>
      <c r="E12" s="20">
        <v>3</v>
      </c>
      <c r="F12" s="19">
        <f t="shared" si="1"/>
        <v>2.4000000000000004</v>
      </c>
      <c r="G12" s="21" t="s">
        <v>7</v>
      </c>
      <c r="H12" s="22" t="s">
        <v>166</v>
      </c>
    </row>
    <row r="13" spans="2:8" ht="21.6" customHeight="1" x14ac:dyDescent="0.4">
      <c r="B13" s="143"/>
      <c r="C13" s="18" t="s">
        <v>34</v>
      </c>
      <c r="D13" s="19">
        <f t="shared" si="0"/>
        <v>0</v>
      </c>
      <c r="E13" s="20">
        <v>8</v>
      </c>
      <c r="F13" s="19">
        <f t="shared" si="1"/>
        <v>6.4</v>
      </c>
      <c r="G13" s="21" t="s">
        <v>7</v>
      </c>
      <c r="H13" s="22" t="s">
        <v>167</v>
      </c>
    </row>
    <row r="14" spans="2:8" ht="21.6" customHeight="1" x14ac:dyDescent="0.4">
      <c r="B14" s="143"/>
      <c r="C14" s="18"/>
      <c r="D14" s="19"/>
      <c r="E14" s="20"/>
      <c r="F14" s="19"/>
      <c r="G14" s="21" t="s">
        <v>7</v>
      </c>
      <c r="H14" s="22" t="s">
        <v>168</v>
      </c>
    </row>
    <row r="15" spans="2:8" ht="21.6" customHeight="1" thickBot="1" x14ac:dyDescent="0.45">
      <c r="B15" s="144"/>
      <c r="C15" s="25"/>
      <c r="D15" s="26"/>
      <c r="E15" s="27"/>
      <c r="F15" s="26"/>
      <c r="G15" s="28" t="s">
        <v>7</v>
      </c>
      <c r="H15" s="29" t="s">
        <v>26</v>
      </c>
    </row>
    <row r="16" spans="2:8" x14ac:dyDescent="0.4">
      <c r="B16" s="30"/>
      <c r="C16" s="30"/>
      <c r="D16" s="30"/>
      <c r="E16" s="30"/>
      <c r="F16" s="30"/>
      <c r="G16" s="30"/>
      <c r="H16" s="30"/>
    </row>
  </sheetData>
  <mergeCells count="1">
    <mergeCell ref="B5:B15"/>
  </mergeCells>
  <phoneticPr fontId="1"/>
  <pageMargins left="0.47222222222222221" right="0.47222222222222221" top="0.47013886769612628" bottom="0.47013886769612628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43</vt:i4>
      </vt:variant>
    </vt:vector>
  </HeadingPairs>
  <TitlesOfParts>
    <vt:vector size="43" baseType="lpstr">
      <vt:lpstr>普通食</vt:lpstr>
      <vt:lpstr>除去食</vt:lpstr>
      <vt:lpstr>離乳食</vt:lpstr>
      <vt:lpstr>1月4日(木)(昼食)</vt:lpstr>
      <vt:lpstr>1月4日(木)(３時)</vt:lpstr>
      <vt:lpstr>1月5日(金)(昼食)</vt:lpstr>
      <vt:lpstr>1月5日(金)(３時)</vt:lpstr>
      <vt:lpstr>1月8日(月)(昼食)</vt:lpstr>
      <vt:lpstr>1月8日(月)(３時)</vt:lpstr>
      <vt:lpstr>1月9日(火)(昼食)</vt:lpstr>
      <vt:lpstr>1月9日(火)(３時)</vt:lpstr>
      <vt:lpstr>1月10日(水)(昼食)</vt:lpstr>
      <vt:lpstr>1月10日(水)(３時)</vt:lpstr>
      <vt:lpstr>1月11日(木)(昼食)</vt:lpstr>
      <vt:lpstr>1月11日(木)(３時)</vt:lpstr>
      <vt:lpstr>1月12日(金)(昼食)</vt:lpstr>
      <vt:lpstr>1月12日(金)(３時)</vt:lpstr>
      <vt:lpstr>1月15日(月)(昼食)</vt:lpstr>
      <vt:lpstr>1月15日(月)(３時)</vt:lpstr>
      <vt:lpstr>1月16日(火)(昼食)</vt:lpstr>
      <vt:lpstr>1月16日(火)(３時)</vt:lpstr>
      <vt:lpstr>1月17日(水)(昼食)</vt:lpstr>
      <vt:lpstr>1月17日(水)(３時)</vt:lpstr>
      <vt:lpstr>1月18日(木)(昼食)</vt:lpstr>
      <vt:lpstr>1月18日(木)(３時)</vt:lpstr>
      <vt:lpstr>1月19日(金)(昼食)</vt:lpstr>
      <vt:lpstr>1月19日(金)(３時)</vt:lpstr>
      <vt:lpstr>1月22日(月)(昼食)</vt:lpstr>
      <vt:lpstr>1月22日(月)(３時)</vt:lpstr>
      <vt:lpstr>1月23日(火)(昼食)</vt:lpstr>
      <vt:lpstr>1月23日(火)(３時)</vt:lpstr>
      <vt:lpstr>1月24日(水)(昼食)</vt:lpstr>
      <vt:lpstr>1月24日(水)(３時)</vt:lpstr>
      <vt:lpstr>1月25日(木)(昼食)</vt:lpstr>
      <vt:lpstr>1月25日(木)(３時)</vt:lpstr>
      <vt:lpstr>1月26日(金)(昼食)</vt:lpstr>
      <vt:lpstr>1月26日(金)(３時)</vt:lpstr>
      <vt:lpstr>1月29日(月)(昼食)</vt:lpstr>
      <vt:lpstr>1月29日(月)(３時)</vt:lpstr>
      <vt:lpstr>1月30日(火)(昼食)</vt:lpstr>
      <vt:lpstr>1月30日(火)(３時)</vt:lpstr>
      <vt:lpstr>1月31日(水)(昼食)</vt:lpstr>
      <vt:lpstr>1月31日(水)(３時)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新川崎鹿島田校 えすこーと</cp:lastModifiedBy>
  <cp:lastPrinted>2023-12-19T07:16:12Z</cp:lastPrinted>
  <dcterms:created xsi:type="dcterms:W3CDTF">2023-11-29T05:22:45Z</dcterms:created>
  <dcterms:modified xsi:type="dcterms:W3CDTF">2023-12-20T05:30:16Z</dcterms:modified>
</cp:coreProperties>
</file>